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9528"/>
  </bookViews>
  <sheets>
    <sheet name="31.03.2024" sheetId="9" r:id="rId1"/>
  </sheets>
  <calcPr calcId="144525"/>
</workbook>
</file>

<file path=xl/calcChain.xml><?xml version="1.0" encoding="utf-8"?>
<calcChain xmlns="http://schemas.openxmlformats.org/spreadsheetml/2006/main">
  <c r="E11" i="9" l="1"/>
  <c r="D11" i="9"/>
  <c r="D42" i="9"/>
  <c r="E45" i="9"/>
  <c r="D45" i="9"/>
  <c r="E52" i="9"/>
  <c r="D52" i="9"/>
  <c r="E42" i="9"/>
  <c r="E8" i="9"/>
  <c r="D8" i="9"/>
  <c r="E5" i="9"/>
  <c r="D5" i="9"/>
  <c r="E67" i="9" l="1"/>
  <c r="D67" i="9"/>
</calcChain>
</file>

<file path=xl/sharedStrings.xml><?xml version="1.0" encoding="utf-8"?>
<sst xmlns="http://schemas.openxmlformats.org/spreadsheetml/2006/main" count="119" uniqueCount="89">
  <si>
    <t>Главный распорядитель бюджетных средств</t>
  </si>
  <si>
    <t>Раздел, подраздел</t>
  </si>
  <si>
    <t>Утверждено, тыс. руб.</t>
  </si>
  <si>
    <t>Исполнено, тыс. руб.</t>
  </si>
  <si>
    <t>Дума городского округа Жигулевск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</si>
  <si>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</si>
  <si>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</si>
  <si>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</si>
  <si>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</si>
  <si>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городского округа Жигулевск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</si>
  <si>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</si>
  <si>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</si>
  <si>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</si>
  <si>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</si>
  <si>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</si>
  <si>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</si>
  <si>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</si>
  <si>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</si>
  <si>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</si>
  <si>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</si>
  <si>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</si>
  <si>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</si>
  <si>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</si>
  <si>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</si>
  <si>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</si>
  <si>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</si>
  <si>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</si>
  <si>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</si>
  <si>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</si>
  <si>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</si>
  <si>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0605</t>
  </si>
  <si>
    <t>Другие вопросы в области охраны окружающей среды</t>
  </si>
  <si>
    <t>0702</t>
  </si>
  <si>
    <t>Общее образование</t>
  </si>
  <si>
    <t>0801</t>
  </si>
  <si>
    <t>Культура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</si>
  <si>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</si>
  <si>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</si>
  <si>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</si>
  <si>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</si>
  <si>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</si>
  <si>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</si>
  <si>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</si>
  <si>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</si>
  <si>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1202</t>
  </si>
  <si>
    <t>Периодическая печать и издательства</t>
  </si>
  <si>
    <t>1301</t>
  </si>
  <si>
    <t>Обслуживание внутреннего государственного и муниципального долга</t>
  </si>
  <si>
    <t>Финансовое управление администрации городского округа Жигулевск</t>
  </si>
  <si>
    <t>0111</t>
  </si>
  <si>
    <t>Резервные фонды</t>
  </si>
  <si>
    <t>Управление социального развития администрации городского округа Жигулевск</t>
  </si>
  <si>
    <t>0707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</si>
  <si>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</si>
  <si>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</si>
  <si>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</si>
  <si>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0907</t>
  </si>
  <si>
    <t>Санитарно-эпидемиологическое благополучие</t>
  </si>
  <si>
    <t>1001</t>
  </si>
  <si>
    <t>Пенсионное обеспечение</t>
  </si>
  <si>
    <t>1105</t>
  </si>
  <si>
    <t>Другие вопросы в области физической культуры и спорта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</si>
  <si>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</si>
  <si>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</si>
  <si>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</si>
  <si>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Контрольно-счетная палата городского округа Жигулевск</t>
  </si>
  <si>
    <t>0709</t>
  </si>
  <si>
    <t>Другие вопросы в области образования</t>
  </si>
  <si>
    <t>1204</t>
  </si>
  <si>
    <t>Другие вопросы в области средств массовой  информации</t>
  </si>
  <si>
    <t>0909</t>
  </si>
  <si>
    <t>Другие вопросы в области здравоохранения</t>
  </si>
  <si>
    <t>0105</t>
  </si>
  <si>
    <t>Субсидии автономным учреждениям на иные цели</t>
  </si>
  <si>
    <t>0705</t>
  </si>
  <si>
    <t>Профессиональная подготовка, переподготовка и повышение квалификации</t>
  </si>
  <si>
    <t>0405</t>
  </si>
  <si>
    <t>Сельское хозяйство и рыболовство</t>
  </si>
  <si>
    <t>0602</t>
  </si>
  <si>
    <t>Сбор, удаление отходов и очистка воды</t>
  </si>
  <si>
    <t>Комитет по управлению муниципальным имуществом администрации городского округа Жигулевск</t>
  </si>
  <si>
    <t>0505</t>
  </si>
  <si>
    <t>Другие вопросы в области жилищно-коммунального хозяйства</t>
  </si>
  <si>
    <t>0107</t>
  </si>
  <si>
    <t>Обеспечение проведения выборов и референдумов</t>
  </si>
  <si>
    <t>.</t>
  </si>
  <si>
    <t>Сведения об использовании органом местного самоуправления и главными распорядителями бюджетных средств выделенных бюджетных ассигнований
по состоянию на 31.03.2024г.</t>
  </si>
  <si>
    <t>0309</t>
  </si>
  <si>
    <t>Гражданская оборона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</si>
</sst>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 wrapText="1"/>
    </xf>
    <xf numFmtId="49" fontId="0" fillId="0" borderId="6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vertical="top" wrapText="1"/>
    </xf>
    <xf numFmtId="164" fontId="0" fillId="0" borderId="5" xfId="0" applyNumberForma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164" fontId="0" fillId="0" borderId="5" xfId="0" applyNumberFormat="1" applyFill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164" fontId="1" fillId="0" borderId="5" xfId="0" applyNumberFormat="1" applyFont="1" applyBorder="1" applyAlignment="1">
      <alignment vertical="top"/>
    </xf>
    <xf numFmtId="0" fontId="0" fillId="0" borderId="5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3" fontId="1" fillId="0" borderId="5" xfId="0" applyNumberFormat="1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164" fontId="0" fillId="0" borderId="7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164" fontId="1" fillId="0" borderId="7" xfId="0" applyNumberFormat="1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49" fontId="0" fillId="0" borderId="5" xfId="0" applyNumberForma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7"/>
  <sheetViews>
    <sheetView tabSelected="1" workbookViewId="0">
      <selection activeCell="E52" sqref="E52"/>
    </sheetView>
  </sheetViews>
  <sheetFormatPr defaultRowHeight="13.2" x14ac:dyDescent="0.25"/>
  <cols>
    <col min="1" max="1" width="21.6640625" customWidth="1"/>
    <col min="2" max="2" width="6.44140625" style="1" customWidth="1"/>
    <col min="3" max="3" width="30.6640625" customWidth="1"/>
    <col min="4" max="4" width="12.88671875" customWidth="1"/>
    <col min="5" max="5" width="13" customWidth="1"/>
    <col min="6" max="7" width="9.109375" style="22"/>
  </cols>
  <sheetData>
    <row r="2" spans="1:6" ht="39" customHeight="1" x14ac:dyDescent="0.25">
      <c r="A2" s="44" t="s">
        <v>86</v>
      </c>
      <c r="B2" s="44"/>
      <c r="C2" s="44"/>
      <c r="D2" s="44"/>
      <c r="E2" s="44"/>
    </row>
    <row r="3" spans="1:6" ht="13.8" thickBot="1" x14ac:dyDescent="0.3"/>
    <row r="4" spans="1:6" ht="41.25" customHeight="1" thickBot="1" x14ac:dyDescent="0.3">
      <c r="A4" s="26" t="s">
        <v>0</v>
      </c>
      <c r="B4" s="42" t="s">
        <v>1</v>
      </c>
      <c r="C4" s="43"/>
      <c r="D4" s="2" t="s">
        <v>2</v>
      </c>
      <c r="E4" s="2" t="s">
        <v>3</v>
      </c>
    </row>
    <row r="5" spans="1:6" ht="26.4" x14ac:dyDescent="0.25">
      <c r="A5" s="27" t="s">
        <v>4</v>
      </c>
      <c r="B5" s="40"/>
      <c r="C5" s="41"/>
      <c r="D5" s="30">
        <f>D6</f>
        <v>11493</v>
      </c>
      <c r="E5" s="3">
        <f>E6</f>
        <v>2351</v>
      </c>
    </row>
    <row r="6" spans="1:6" ht="85.8" customHeight="1" x14ac:dyDescent="0.25">
      <c r="A6" s="28"/>
      <c r="B6" s="36" t="s">
        <v>5</v>
      </c>
      <c r="C6" s="4" t="s">
        <v>6</v>
      </c>
      <c r="D6" s="31">
        <v>11493</v>
      </c>
      <c r="E6" s="7">
        <v>2351</v>
      </c>
      <c r="F6" s="25"/>
    </row>
    <row r="7" spans="1:6" x14ac:dyDescent="0.25">
      <c r="A7" s="28"/>
      <c r="B7" s="36"/>
      <c r="C7" s="4"/>
      <c r="D7" s="32"/>
      <c r="E7" s="8"/>
    </row>
    <row r="8" spans="1:6" ht="39.6" x14ac:dyDescent="0.25">
      <c r="A8" s="29" t="s">
        <v>65</v>
      </c>
      <c r="B8" s="36"/>
      <c r="C8" s="4"/>
      <c r="D8" s="33">
        <f>D9</f>
        <v>5955</v>
      </c>
      <c r="E8" s="24">
        <f>E9</f>
        <v>986</v>
      </c>
    </row>
    <row r="9" spans="1:6" ht="66" x14ac:dyDescent="0.25">
      <c r="A9" s="28"/>
      <c r="B9" s="36" t="s">
        <v>7</v>
      </c>
      <c r="C9" s="4" t="s">
        <v>8</v>
      </c>
      <c r="D9" s="32">
        <v>5955</v>
      </c>
      <c r="E9" s="32">
        <v>986</v>
      </c>
    </row>
    <row r="10" spans="1:6" x14ac:dyDescent="0.25">
      <c r="A10" s="28"/>
      <c r="B10" s="36"/>
      <c r="C10" s="4"/>
      <c r="D10" s="32"/>
      <c r="E10" s="8"/>
    </row>
    <row r="11" spans="1:6" ht="39.6" x14ac:dyDescent="0.25">
      <c r="A11" s="29" t="s">
        <v>9</v>
      </c>
      <c r="B11" s="37"/>
      <c r="C11" s="9"/>
      <c r="D11" s="34">
        <f>SUM(D12:D40)</f>
        <v>1685647</v>
      </c>
      <c r="E11" s="34">
        <f>SUM(E12:E40)</f>
        <v>132440</v>
      </c>
    </row>
    <row r="12" spans="1:6" ht="52.8" x14ac:dyDescent="0.25">
      <c r="A12" s="29"/>
      <c r="B12" s="38" t="s">
        <v>63</v>
      </c>
      <c r="C12" s="39" t="s">
        <v>64</v>
      </c>
      <c r="D12" s="35">
        <v>2497</v>
      </c>
      <c r="E12" s="35">
        <v>527</v>
      </c>
    </row>
    <row r="13" spans="1:6" s="22" customFormat="1" ht="92.25" customHeight="1" x14ac:dyDescent="0.25">
      <c r="A13" s="28"/>
      <c r="B13" s="36" t="s">
        <v>10</v>
      </c>
      <c r="C13" s="4" t="s">
        <v>11</v>
      </c>
      <c r="D13" s="31">
        <v>73871</v>
      </c>
      <c r="E13" s="7">
        <v>15766</v>
      </c>
    </row>
    <row r="14" spans="1:6" s="22" customFormat="1" ht="31.5" customHeight="1" x14ac:dyDescent="0.25">
      <c r="A14" s="28"/>
      <c r="B14" s="36" t="s">
        <v>72</v>
      </c>
      <c r="C14" s="4" t="s">
        <v>73</v>
      </c>
      <c r="D14" s="31">
        <v>24</v>
      </c>
      <c r="E14" s="7">
        <v>0</v>
      </c>
    </row>
    <row r="15" spans="1:6" s="22" customFormat="1" ht="31.5" customHeight="1" x14ac:dyDescent="0.25">
      <c r="A15" s="28"/>
      <c r="B15" s="36" t="s">
        <v>83</v>
      </c>
      <c r="C15" s="4" t="s">
        <v>84</v>
      </c>
      <c r="D15" s="31">
        <v>825</v>
      </c>
      <c r="E15" s="7">
        <v>0</v>
      </c>
    </row>
    <row r="16" spans="1:6" s="22" customFormat="1" ht="26.4" x14ac:dyDescent="0.25">
      <c r="A16" s="28"/>
      <c r="B16" s="36" t="s">
        <v>12</v>
      </c>
      <c r="C16" s="4" t="s">
        <v>13</v>
      </c>
      <c r="D16" s="31">
        <v>132540</v>
      </c>
      <c r="E16" s="7">
        <v>25911</v>
      </c>
    </row>
    <row r="17" spans="1:7" s="22" customFormat="1" x14ac:dyDescent="0.25">
      <c r="A17" s="28"/>
      <c r="B17" s="36" t="s">
        <v>87</v>
      </c>
      <c r="C17" s="4" t="s">
        <v>88</v>
      </c>
      <c r="D17" s="31">
        <v>5000</v>
      </c>
      <c r="E17" s="31">
        <v>0</v>
      </c>
    </row>
    <row r="18" spans="1:7" ht="26.4" x14ac:dyDescent="0.25">
      <c r="A18" s="28"/>
      <c r="B18" s="36" t="s">
        <v>14</v>
      </c>
      <c r="C18" s="4" t="s">
        <v>15</v>
      </c>
      <c r="D18" s="31">
        <v>20989</v>
      </c>
      <c r="E18" s="31">
        <v>4851</v>
      </c>
    </row>
    <row r="19" spans="1:7" ht="41.25" customHeight="1" x14ac:dyDescent="0.25">
      <c r="A19" s="28"/>
      <c r="B19" s="36" t="s">
        <v>16</v>
      </c>
      <c r="C19" s="4" t="s">
        <v>17</v>
      </c>
      <c r="D19" s="31">
        <v>2454</v>
      </c>
      <c r="E19" s="31">
        <v>228</v>
      </c>
    </row>
    <row r="20" spans="1:7" ht="27" customHeight="1" x14ac:dyDescent="0.25">
      <c r="A20" s="28"/>
      <c r="B20" s="36" t="s">
        <v>76</v>
      </c>
      <c r="C20" s="4" t="s">
        <v>77</v>
      </c>
      <c r="D20" s="31">
        <v>2064</v>
      </c>
      <c r="E20" s="7">
        <v>0</v>
      </c>
    </row>
    <row r="21" spans="1:7" x14ac:dyDescent="0.25">
      <c r="A21" s="28"/>
      <c r="B21" s="36" t="s">
        <v>18</v>
      </c>
      <c r="C21" s="4" t="s">
        <v>19</v>
      </c>
      <c r="D21" s="31">
        <v>5975</v>
      </c>
      <c r="E21" s="31">
        <v>1619</v>
      </c>
    </row>
    <row r="22" spans="1:7" ht="26.4" x14ac:dyDescent="0.25">
      <c r="A22" s="28"/>
      <c r="B22" s="36" t="s">
        <v>20</v>
      </c>
      <c r="C22" s="4" t="s">
        <v>21</v>
      </c>
      <c r="D22" s="31">
        <v>169869</v>
      </c>
      <c r="E22" s="7">
        <v>23369</v>
      </c>
      <c r="G22" s="23"/>
    </row>
    <row r="23" spans="1:7" ht="26.4" x14ac:dyDescent="0.25">
      <c r="A23" s="28"/>
      <c r="B23" s="36" t="s">
        <v>22</v>
      </c>
      <c r="C23" s="4" t="s">
        <v>23</v>
      </c>
      <c r="D23" s="31">
        <v>38850</v>
      </c>
      <c r="E23" s="7">
        <v>2686</v>
      </c>
      <c r="G23" s="23"/>
    </row>
    <row r="24" spans="1:7" x14ac:dyDescent="0.25">
      <c r="A24" s="28"/>
      <c r="B24" s="36" t="s">
        <v>24</v>
      </c>
      <c r="C24" s="4" t="s">
        <v>25</v>
      </c>
      <c r="D24" s="31">
        <v>380</v>
      </c>
      <c r="E24" s="7">
        <v>0</v>
      </c>
      <c r="G24" s="23"/>
    </row>
    <row r="25" spans="1:7" x14ac:dyDescent="0.25">
      <c r="A25" s="28"/>
      <c r="B25" s="36" t="s">
        <v>26</v>
      </c>
      <c r="C25" s="4" t="s">
        <v>27</v>
      </c>
      <c r="D25" s="31">
        <v>722756</v>
      </c>
      <c r="E25" s="7">
        <v>0</v>
      </c>
      <c r="G25" s="23"/>
    </row>
    <row r="26" spans="1:7" x14ac:dyDescent="0.25">
      <c r="A26" s="28"/>
      <c r="B26" s="36" t="s">
        <v>28</v>
      </c>
      <c r="C26" s="4" t="s">
        <v>29</v>
      </c>
      <c r="D26" s="31">
        <v>177618</v>
      </c>
      <c r="E26" s="7">
        <v>29091</v>
      </c>
      <c r="G26" s="23"/>
    </row>
    <row r="27" spans="1:7" ht="39.6" x14ac:dyDescent="0.25">
      <c r="A27" s="28"/>
      <c r="B27" s="36" t="s">
        <v>81</v>
      </c>
      <c r="C27" s="4" t="s">
        <v>82</v>
      </c>
      <c r="D27" s="31">
        <v>2998</v>
      </c>
      <c r="E27" s="31">
        <v>0</v>
      </c>
      <c r="G27" s="23"/>
    </row>
    <row r="28" spans="1:7" ht="26.4" x14ac:dyDescent="0.25">
      <c r="A28" s="28"/>
      <c r="B28" s="36" t="s">
        <v>78</v>
      </c>
      <c r="C28" s="4" t="s">
        <v>79</v>
      </c>
      <c r="D28" s="31">
        <v>51261</v>
      </c>
      <c r="E28" s="31">
        <v>167</v>
      </c>
      <c r="G28" s="23"/>
    </row>
    <row r="29" spans="1:7" ht="26.4" x14ac:dyDescent="0.25">
      <c r="A29" s="28"/>
      <c r="B29" s="36" t="s">
        <v>30</v>
      </c>
      <c r="C29" s="4" t="s">
        <v>31</v>
      </c>
      <c r="D29" s="31">
        <v>8423</v>
      </c>
      <c r="E29" s="31">
        <v>144</v>
      </c>
      <c r="G29" s="23"/>
    </row>
    <row r="30" spans="1:7" x14ac:dyDescent="0.25">
      <c r="A30" s="28"/>
      <c r="B30" s="36" t="s">
        <v>32</v>
      </c>
      <c r="C30" s="4" t="s">
        <v>33</v>
      </c>
      <c r="D30" s="31">
        <v>94937</v>
      </c>
      <c r="E30" s="11">
        <v>24484</v>
      </c>
      <c r="G30" s="23"/>
    </row>
    <row r="31" spans="1:7" ht="39.6" x14ac:dyDescent="0.25">
      <c r="A31" s="28"/>
      <c r="B31" s="36" t="s">
        <v>74</v>
      </c>
      <c r="C31" s="4" t="s">
        <v>75</v>
      </c>
      <c r="D31" s="31">
        <v>779</v>
      </c>
      <c r="E31" s="31">
        <v>91</v>
      </c>
      <c r="G31" s="23"/>
    </row>
    <row r="32" spans="1:7" ht="26.4" x14ac:dyDescent="0.25">
      <c r="A32" s="28"/>
      <c r="B32" s="36" t="s">
        <v>66</v>
      </c>
      <c r="C32" s="4" t="s">
        <v>67</v>
      </c>
      <c r="D32" s="31">
        <v>57518</v>
      </c>
      <c r="E32" s="11">
        <v>49</v>
      </c>
      <c r="G32" s="23"/>
    </row>
    <row r="33" spans="1:7" x14ac:dyDescent="0.25">
      <c r="A33" s="28"/>
      <c r="B33" s="36" t="s">
        <v>34</v>
      </c>
      <c r="C33" s="4" t="s">
        <v>35</v>
      </c>
      <c r="D33" s="31">
        <v>98062</v>
      </c>
      <c r="E33" s="11">
        <v>0</v>
      </c>
      <c r="G33" s="23"/>
    </row>
    <row r="34" spans="1:7" ht="26.4" x14ac:dyDescent="0.25">
      <c r="A34" s="28"/>
      <c r="B34" s="36" t="s">
        <v>56</v>
      </c>
      <c r="C34" s="4" t="s">
        <v>57</v>
      </c>
      <c r="D34" s="31">
        <v>2348</v>
      </c>
      <c r="E34" s="31">
        <v>620</v>
      </c>
      <c r="G34" s="23"/>
    </row>
    <row r="35" spans="1:7" hidden="1" x14ac:dyDescent="0.25">
      <c r="A35" s="28"/>
      <c r="B35" s="36" t="s">
        <v>38</v>
      </c>
      <c r="C35" s="4" t="s">
        <v>39</v>
      </c>
      <c r="D35" s="31"/>
      <c r="E35" s="11"/>
      <c r="F35" s="25"/>
      <c r="G35" s="23"/>
    </row>
    <row r="36" spans="1:7" x14ac:dyDescent="0.25">
      <c r="A36" s="28"/>
      <c r="B36" s="36" t="s">
        <v>38</v>
      </c>
      <c r="C36" s="4" t="s">
        <v>39</v>
      </c>
      <c r="D36" s="31">
        <v>238</v>
      </c>
      <c r="E36" s="11">
        <v>0</v>
      </c>
      <c r="F36" s="25"/>
      <c r="G36" s="23"/>
    </row>
    <row r="37" spans="1:7" ht="26.4" x14ac:dyDescent="0.25">
      <c r="A37" s="28"/>
      <c r="B37" s="36" t="s">
        <v>40</v>
      </c>
      <c r="C37" s="4" t="s">
        <v>41</v>
      </c>
      <c r="D37" s="31">
        <v>783</v>
      </c>
      <c r="E37" s="11">
        <v>113</v>
      </c>
      <c r="F37" s="25"/>
      <c r="G37" s="23"/>
    </row>
    <row r="38" spans="1:7" ht="26.4" x14ac:dyDescent="0.25">
      <c r="A38" s="28"/>
      <c r="B38" s="36" t="s">
        <v>44</v>
      </c>
      <c r="C38" s="4" t="s">
        <v>45</v>
      </c>
      <c r="D38" s="31">
        <v>4159</v>
      </c>
      <c r="E38" s="31">
        <v>997</v>
      </c>
    </row>
    <row r="39" spans="1:7" ht="26.4" x14ac:dyDescent="0.25">
      <c r="A39" s="28"/>
      <c r="B39" s="36" t="s">
        <v>68</v>
      </c>
      <c r="C39" s="4" t="s">
        <v>69</v>
      </c>
      <c r="D39" s="31">
        <v>200</v>
      </c>
      <c r="E39" s="31">
        <v>0</v>
      </c>
    </row>
    <row r="40" spans="1:7" ht="39.6" x14ac:dyDescent="0.25">
      <c r="A40" s="28"/>
      <c r="B40" s="36" t="s">
        <v>46</v>
      </c>
      <c r="C40" s="4" t="s">
        <v>47</v>
      </c>
      <c r="D40" s="31">
        <v>8229</v>
      </c>
      <c r="E40" s="11">
        <v>1727</v>
      </c>
    </row>
    <row r="41" spans="1:7" x14ac:dyDescent="0.25">
      <c r="A41" s="28"/>
      <c r="B41" s="36"/>
      <c r="C41" s="4"/>
      <c r="D41" s="31"/>
      <c r="E41" s="7"/>
    </row>
    <row r="42" spans="1:7" ht="66" x14ac:dyDescent="0.25">
      <c r="A42" s="29" t="s">
        <v>48</v>
      </c>
      <c r="B42" s="37"/>
      <c r="C42" s="9"/>
      <c r="D42" s="34">
        <f>SUM(D43:D44)</f>
        <v>16906</v>
      </c>
      <c r="E42" s="10">
        <f>SUM(E43:E44)</f>
        <v>2720</v>
      </c>
    </row>
    <row r="43" spans="1:7" ht="66" x14ac:dyDescent="0.25">
      <c r="A43" s="28"/>
      <c r="B43" s="36" t="s">
        <v>7</v>
      </c>
      <c r="C43" s="4" t="s">
        <v>8</v>
      </c>
      <c r="D43" s="31">
        <v>16306</v>
      </c>
      <c r="E43" s="7">
        <v>2720</v>
      </c>
    </row>
    <row r="44" spans="1:7" x14ac:dyDescent="0.25">
      <c r="A44" s="28"/>
      <c r="B44" s="36" t="s">
        <v>49</v>
      </c>
      <c r="C44" s="4" t="s">
        <v>50</v>
      </c>
      <c r="D44" s="31">
        <v>600</v>
      </c>
      <c r="E44" s="11">
        <v>0</v>
      </c>
    </row>
    <row r="45" spans="1:7" ht="92.4" x14ac:dyDescent="0.25">
      <c r="A45" s="29" t="s">
        <v>80</v>
      </c>
      <c r="B45" s="37"/>
      <c r="C45" s="9"/>
      <c r="D45" s="34">
        <f>SUM(D46:D51)</f>
        <v>69998</v>
      </c>
      <c r="E45" s="34">
        <f>SUM(E46:E51)</f>
        <v>21287</v>
      </c>
      <c r="F45" s="22" t="s">
        <v>85</v>
      </c>
    </row>
    <row r="46" spans="1:7" ht="26.4" x14ac:dyDescent="0.25">
      <c r="A46" s="28"/>
      <c r="B46" s="36" t="s">
        <v>12</v>
      </c>
      <c r="C46" s="4" t="s">
        <v>13</v>
      </c>
      <c r="D46" s="31">
        <v>12322</v>
      </c>
      <c r="E46" s="7">
        <v>2955</v>
      </c>
    </row>
    <row r="47" spans="1:7" ht="26.4" x14ac:dyDescent="0.25">
      <c r="A47" s="28"/>
      <c r="B47" s="36" t="s">
        <v>22</v>
      </c>
      <c r="C47" s="4" t="s">
        <v>23</v>
      </c>
      <c r="D47" s="31">
        <v>95</v>
      </c>
      <c r="E47" s="31">
        <v>95</v>
      </c>
    </row>
    <row r="48" spans="1:7" x14ac:dyDescent="0.25">
      <c r="A48" s="28"/>
      <c r="B48" s="36" t="s">
        <v>24</v>
      </c>
      <c r="C48" s="4" t="s">
        <v>25</v>
      </c>
      <c r="D48" s="31">
        <v>5350</v>
      </c>
      <c r="E48" s="31">
        <v>1186</v>
      </c>
    </row>
    <row r="49" spans="1:8" ht="26.4" x14ac:dyDescent="0.25">
      <c r="A49" s="28"/>
      <c r="B49" s="36" t="s">
        <v>36</v>
      </c>
      <c r="C49" s="4" t="s">
        <v>37</v>
      </c>
      <c r="D49" s="31">
        <v>4967</v>
      </c>
      <c r="E49" s="7">
        <v>0</v>
      </c>
    </row>
    <row r="50" spans="1:8" x14ac:dyDescent="0.25">
      <c r="A50" s="28"/>
      <c r="B50" s="36" t="s">
        <v>38</v>
      </c>
      <c r="C50" s="4" t="s">
        <v>39</v>
      </c>
      <c r="D50" s="31">
        <v>46817</v>
      </c>
      <c r="E50" s="7">
        <v>16939</v>
      </c>
    </row>
    <row r="51" spans="1:8" ht="26.4" x14ac:dyDescent="0.25">
      <c r="A51" s="28"/>
      <c r="B51" s="36" t="s">
        <v>40</v>
      </c>
      <c r="C51" s="4" t="s">
        <v>41</v>
      </c>
      <c r="D51" s="31">
        <v>447</v>
      </c>
      <c r="E51" s="7">
        <v>112</v>
      </c>
    </row>
    <row r="52" spans="1:8" s="22" customFormat="1" ht="79.2" x14ac:dyDescent="0.25">
      <c r="A52" s="29" t="s">
        <v>51</v>
      </c>
      <c r="B52" s="37"/>
      <c r="C52" s="9"/>
      <c r="D52" s="34">
        <f>SUM(D53:D65)</f>
        <v>230204</v>
      </c>
      <c r="E52" s="10">
        <f>SUM(E53:E65)</f>
        <v>45675</v>
      </c>
      <c r="G52" s="22" t="s">
        <v>85</v>
      </c>
      <c r="H52" s="22" t="s">
        <v>85</v>
      </c>
    </row>
    <row r="53" spans="1:8" s="22" customFormat="1" ht="26.4" x14ac:dyDescent="0.25">
      <c r="A53" s="28"/>
      <c r="B53" s="36" t="s">
        <v>12</v>
      </c>
      <c r="C53" s="4" t="s">
        <v>13</v>
      </c>
      <c r="D53" s="31">
        <v>9800</v>
      </c>
      <c r="E53" s="31">
        <v>2028</v>
      </c>
    </row>
    <row r="54" spans="1:8" s="22" customFormat="1" x14ac:dyDescent="0.25">
      <c r="A54" s="28"/>
      <c r="B54" s="36" t="s">
        <v>32</v>
      </c>
      <c r="C54" s="4" t="s">
        <v>33</v>
      </c>
      <c r="D54" s="31">
        <v>57855</v>
      </c>
      <c r="E54" s="31">
        <v>12229</v>
      </c>
    </row>
    <row r="55" spans="1:8" s="22" customFormat="1" ht="26.4" x14ac:dyDescent="0.25">
      <c r="A55" s="28"/>
      <c r="B55" s="36" t="s">
        <v>52</v>
      </c>
      <c r="C55" s="4" t="s">
        <v>53</v>
      </c>
      <c r="D55" s="31">
        <v>10955</v>
      </c>
      <c r="E55" s="31">
        <v>1752</v>
      </c>
    </row>
    <row r="56" spans="1:8" s="22" customFormat="1" ht="26.4" x14ac:dyDescent="0.25">
      <c r="A56" s="28"/>
      <c r="B56" s="36" t="s">
        <v>66</v>
      </c>
      <c r="C56" s="4" t="s">
        <v>67</v>
      </c>
      <c r="D56" s="31">
        <v>2152</v>
      </c>
      <c r="E56" s="31">
        <v>359</v>
      </c>
    </row>
    <row r="57" spans="1:8" s="22" customFormat="1" x14ac:dyDescent="0.25">
      <c r="A57" s="28"/>
      <c r="B57" s="36" t="s">
        <v>34</v>
      </c>
      <c r="C57" s="4" t="s">
        <v>35</v>
      </c>
      <c r="D57" s="31">
        <v>85159</v>
      </c>
      <c r="E57" s="31">
        <v>16139</v>
      </c>
    </row>
    <row r="58" spans="1:8" s="22" customFormat="1" ht="26.4" x14ac:dyDescent="0.25">
      <c r="A58" s="28"/>
      <c r="B58" s="36" t="s">
        <v>54</v>
      </c>
      <c r="C58" s="4" t="s">
        <v>55</v>
      </c>
      <c r="D58" s="31">
        <v>2098</v>
      </c>
      <c r="E58" s="31">
        <v>445</v>
      </c>
    </row>
    <row r="59" spans="1:8" s="22" customFormat="1" ht="26.4" x14ac:dyDescent="0.25">
      <c r="A59" s="28"/>
      <c r="B59" s="36" t="s">
        <v>70</v>
      </c>
      <c r="C59" s="4" t="s">
        <v>71</v>
      </c>
      <c r="D59" s="31">
        <v>1200</v>
      </c>
      <c r="E59" s="31">
        <v>0</v>
      </c>
    </row>
    <row r="60" spans="1:8" s="22" customFormat="1" x14ac:dyDescent="0.25">
      <c r="A60" s="28"/>
      <c r="B60" s="36" t="s">
        <v>58</v>
      </c>
      <c r="C60" s="4" t="s">
        <v>59</v>
      </c>
      <c r="D60" s="31">
        <v>6250</v>
      </c>
      <c r="E60" s="31">
        <v>1541</v>
      </c>
    </row>
    <row r="61" spans="1:8" s="22" customFormat="1" ht="26.4" x14ac:dyDescent="0.25">
      <c r="A61" s="28"/>
      <c r="B61" s="36" t="s">
        <v>36</v>
      </c>
      <c r="C61" s="4" t="s">
        <v>37</v>
      </c>
      <c r="D61" s="31">
        <v>1140</v>
      </c>
      <c r="E61" s="31">
        <v>270</v>
      </c>
    </row>
    <row r="62" spans="1:8" s="22" customFormat="1" x14ac:dyDescent="0.25">
      <c r="A62" s="28"/>
      <c r="B62" s="36" t="s">
        <v>38</v>
      </c>
      <c r="C62" s="4" t="s">
        <v>39</v>
      </c>
      <c r="D62" s="31">
        <v>6564</v>
      </c>
      <c r="E62" s="7">
        <v>983</v>
      </c>
    </row>
    <row r="63" spans="1:8" s="22" customFormat="1" ht="26.4" x14ac:dyDescent="0.25">
      <c r="A63" s="28"/>
      <c r="B63" s="36" t="s">
        <v>40</v>
      </c>
      <c r="C63" s="4" t="s">
        <v>41</v>
      </c>
      <c r="D63" s="31">
        <v>16317</v>
      </c>
      <c r="E63" s="31">
        <v>3062</v>
      </c>
    </row>
    <row r="64" spans="1:8" s="22" customFormat="1" x14ac:dyDescent="0.25">
      <c r="A64" s="28"/>
      <c r="B64" s="36" t="s">
        <v>42</v>
      </c>
      <c r="C64" s="4" t="s">
        <v>43</v>
      </c>
      <c r="D64" s="31">
        <v>1000</v>
      </c>
      <c r="E64" s="31">
        <v>182</v>
      </c>
    </row>
    <row r="65" spans="1:5" s="22" customFormat="1" ht="26.4" x14ac:dyDescent="0.25">
      <c r="A65" s="28"/>
      <c r="B65" s="36" t="s">
        <v>60</v>
      </c>
      <c r="C65" s="4" t="s">
        <v>61</v>
      </c>
      <c r="D65" s="31">
        <v>29714</v>
      </c>
      <c r="E65" s="31">
        <v>6685</v>
      </c>
    </row>
    <row r="66" spans="1:5" s="22" customFormat="1" x14ac:dyDescent="0.25">
      <c r="A66" s="4"/>
      <c r="B66" s="5"/>
      <c r="C66" s="6"/>
      <c r="D66" s="7"/>
      <c r="E66" s="7"/>
    </row>
    <row r="67" spans="1:5" s="22" customFormat="1" ht="15" customHeight="1" x14ac:dyDescent="0.25">
      <c r="A67" s="12"/>
      <c r="B67" s="13"/>
      <c r="C67" s="14" t="s">
        <v>62</v>
      </c>
      <c r="D67" s="15">
        <f>D5+D11+D42+D45+D52+D8</f>
        <v>2020203</v>
      </c>
      <c r="E67" s="15">
        <f>E5+E11+E42+E45+E52+E8</f>
        <v>205459</v>
      </c>
    </row>
    <row r="68" spans="1:5" s="22" customFormat="1" ht="13.5" hidden="1" customHeight="1" x14ac:dyDescent="0.25">
      <c r="A68" s="16"/>
      <c r="B68" s="17"/>
      <c r="C68" s="18"/>
      <c r="D68" s="19"/>
      <c r="E68" s="19"/>
    </row>
    <row r="69" spans="1:5" s="22" customFormat="1" x14ac:dyDescent="0.25">
      <c r="A69" s="20"/>
      <c r="B69" s="21"/>
      <c r="C69" s="20"/>
      <c r="D69"/>
      <c r="E69"/>
    </row>
    <row r="70" spans="1:5" s="22" customFormat="1" x14ac:dyDescent="0.25">
      <c r="A70" s="20"/>
      <c r="B70" s="21"/>
      <c r="C70" s="20"/>
      <c r="D70"/>
      <c r="E70"/>
    </row>
    <row r="71" spans="1:5" s="22" customFormat="1" x14ac:dyDescent="0.25">
      <c r="A71" s="20"/>
      <c r="B71" s="21"/>
      <c r="C71" s="20"/>
      <c r="D71"/>
      <c r="E71"/>
    </row>
    <row r="72" spans="1:5" s="22" customFormat="1" x14ac:dyDescent="0.25">
      <c r="A72" s="20"/>
      <c r="B72" s="21"/>
      <c r="C72" s="20"/>
      <c r="D72"/>
      <c r="E72"/>
    </row>
    <row r="73" spans="1:5" s="22" customFormat="1" x14ac:dyDescent="0.25">
      <c r="A73" s="20"/>
      <c r="B73" s="21"/>
      <c r="C73" s="20"/>
      <c r="D73"/>
      <c r="E73"/>
    </row>
    <row r="74" spans="1:5" s="22" customFormat="1" x14ac:dyDescent="0.25">
      <c r="A74" s="20"/>
      <c r="B74" s="21"/>
      <c r="C74" s="20"/>
      <c r="D74"/>
      <c r="E74"/>
    </row>
    <row r="75" spans="1:5" s="22" customFormat="1" x14ac:dyDescent="0.25">
      <c r="A75" s="20"/>
      <c r="B75" s="21"/>
      <c r="C75" s="20"/>
      <c r="D75"/>
      <c r="E75"/>
    </row>
    <row r="76" spans="1:5" s="22" customFormat="1" x14ac:dyDescent="0.25">
      <c r="A76" s="20"/>
      <c r="B76" s="21"/>
      <c r="C76" s="20"/>
      <c r="D76"/>
      <c r="E76"/>
    </row>
    <row r="77" spans="1:5" s="22" customFormat="1" x14ac:dyDescent="0.25">
      <c r="A77"/>
      <c r="B77" s="21"/>
      <c r="C77"/>
      <c r="D77"/>
      <c r="E77"/>
    </row>
    <row r="78" spans="1:5" s="22" customFormat="1" x14ac:dyDescent="0.25">
      <c r="A78"/>
      <c r="B78" s="21"/>
      <c r="C78"/>
      <c r="D78"/>
      <c r="E78"/>
    </row>
    <row r="79" spans="1:5" s="22" customFormat="1" x14ac:dyDescent="0.25">
      <c r="A79"/>
      <c r="B79" s="21"/>
      <c r="C79"/>
      <c r="D79"/>
      <c r="E79"/>
    </row>
    <row r="80" spans="1:5" s="22" customFormat="1" x14ac:dyDescent="0.25">
      <c r="A80"/>
      <c r="B80" s="21"/>
      <c r="C80"/>
      <c r="D80"/>
      <c r="E80"/>
    </row>
    <row r="81" spans="1:5" s="22" customFormat="1" x14ac:dyDescent="0.25">
      <c r="A81"/>
      <c r="B81" s="21"/>
      <c r="C81"/>
      <c r="D81"/>
      <c r="E81"/>
    </row>
    <row r="82" spans="1:5" s="22" customFormat="1" x14ac:dyDescent="0.25">
      <c r="A82"/>
      <c r="B82" s="21"/>
      <c r="C82"/>
      <c r="D82"/>
      <c r="E82"/>
    </row>
    <row r="83" spans="1:5" s="22" customFormat="1" x14ac:dyDescent="0.25">
      <c r="A83"/>
      <c r="B83" s="21"/>
      <c r="C83"/>
      <c r="D83"/>
      <c r="E83"/>
    </row>
    <row r="84" spans="1:5" s="22" customFormat="1" x14ac:dyDescent="0.25">
      <c r="A84"/>
      <c r="B84" s="21"/>
      <c r="C84"/>
      <c r="D84"/>
      <c r="E84"/>
    </row>
    <row r="85" spans="1:5" s="22" customFormat="1" x14ac:dyDescent="0.25">
      <c r="A85"/>
      <c r="B85" s="21"/>
      <c r="C85"/>
      <c r="D85"/>
      <c r="E85"/>
    </row>
    <row r="86" spans="1:5" s="22" customFormat="1" x14ac:dyDescent="0.25">
      <c r="A86"/>
      <c r="B86" s="21"/>
      <c r="C86"/>
      <c r="D86"/>
      <c r="E86"/>
    </row>
    <row r="87" spans="1:5" s="22" customFormat="1" x14ac:dyDescent="0.25">
      <c r="A87"/>
      <c r="B87" s="21"/>
      <c r="C87"/>
      <c r="D87"/>
      <c r="E87"/>
    </row>
  </sheetData>
  <mergeCells count="1">
    <mergeCell ref="A2:E2"/>
  </mergeCells>
  <pageMargins left="0.75" right="0.45" top="0.44" bottom="0.56999999999999995" header="0.36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Теняева Наталья Ильинична</dc:creator>
  <cp:lastModifiedBy>Шлычкова</cp:lastModifiedBy>
  <cp:lastPrinted>2024-04-02T10:45:29Z</cp:lastPrinted>
  <dcterms:created xsi:type="dcterms:W3CDTF">2015-06-30T06:55:08Z</dcterms:created>
  <dcterms:modified xsi:type="dcterms:W3CDTF">2024-04-02T10:45:32Z</dcterms:modified>
</cp:coreProperties>
</file>