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8"/>
  </bookViews>
  <sheets>
    <sheet name="01.07.2023" sheetId="9" r:id="rId1"/>
  </sheets>
  <calcPr calcId="124519"/>
</workbook>
</file>

<file path=xl/calcChain.xml><?xml version="1.0" encoding="utf-8"?>
<calcChain xmlns="http://schemas.openxmlformats.org/spreadsheetml/2006/main">
  <c r="D11" i="9"/>
  <c r="E42"/>
  <c r="D42"/>
  <c r="E49"/>
  <c r="E11"/>
  <c r="D49"/>
  <c r="E39"/>
  <c r="D39"/>
  <c r="E8"/>
  <c r="D8"/>
  <c r="E5"/>
  <c r="D5"/>
  <c r="E64" l="1"/>
  <c r="D64"/>
</calcChain>
</file>

<file path=xl/sharedStrings.xml><?xml version="1.0" encoding="utf-8"?>
<sst xmlns="http://schemas.openxmlformats.org/spreadsheetml/2006/main" count="110" uniqueCount="86">
  <si>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</si>
  <si>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</si>
  <si>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</si>
  <si>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</si>
  <si>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</si>
  <si>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</si>
  <si>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</si>
  <si>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</si>
  <si>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</si>
  <si>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</si>
  <si>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</si>
  <si>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</si>
  <si>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</si>
  <si>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</si>
  <si>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</si>
  <si>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</si>
  <si>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</si>
  <si>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</si>
  <si>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</si>
  <si>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</si>
  <si>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</si>
  <si>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</si>
  <si>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</si>
  <si>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</si>
  <si>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</si>
  <si>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</si>
  <si>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</si>
  <si>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</si>
  <si>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</si>
  <si>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</si>
  <si>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</si>
  <si>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</si>
  <si>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</si>
  <si>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</si>
  <si>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</si>
  <si>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</si>
  <si>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</si>
  <si>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</si>
  <si>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</si>
  <si>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</si>
  <si>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</si>
  <si>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</si>
  <si>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</si>
  <si>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</si>
  <si>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</si>
  <si>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</si>
  <si>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</si>
  <si>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</si>
  <si>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</si>
  <si>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</si>
  <si>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</si>
  <si>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</si>
  <si>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</si>
  <si>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</si>
  <si>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</si>
  <si>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</si>
  <si>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</si>
  <si>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</si>
  <si>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</si>
  <si>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</si>
  <si>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</si>
  <si>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</si>
  <si>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</si>
  <si>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</si>
  <si>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</si>
  <si>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</si>
  <si>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</si>
  <si>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</si>
  <si>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</si>
  <si>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</si>
  <si>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0909</t>
  </si>
  <si>
    <t>Другие вопросы в области здравоохранения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</si>
  <si>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</si>
  <si>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</si>
  <si>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</si>
  <si>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</si>
  <si>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0405</t>
  </si>
  <si>
    <t>Сельское хозяйство и рыболовство</t>
  </si>
  <si>
    <t>0602</t>
  </si>
  <si>
    <t>Сбор, удаление отходов и очистка воды</t>
  </si>
  <si>
    <t>Комитет по управлению муниципальным имуществом администрации городского округа Жигулевск</t>
  </si>
  <si>
    <t>0505</t>
  </si>
  <si>
    <t>Другие вопросы в области жилищно-коммунального хозяйства</t>
  </si>
  <si>
    <t>0107</t>
  </si>
  <si>
    <t>Обеспечение проведения выборов и референдумов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</si>
  <si>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01.07.2023г.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</si>
</sst>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164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164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49" fontId="0" fillId="0" borderId="5" xfId="0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workbookViewId="0">
      <selection activeCell="G6" sqref="G6"/>
    </sheetView>
  </sheetViews>
  <sheetFormatPr defaultRowHeight="13.2"/>
  <cols>
    <col min="1" max="1" width="21.6640625" customWidth="1"/>
    <col min="2" max="2" width="6.44140625" style="1" customWidth="1"/>
    <col min="3" max="3" width="30.6640625" customWidth="1"/>
    <col min="4" max="4" width="12.88671875" customWidth="1"/>
    <col min="5" max="5" width="13" customWidth="1"/>
    <col min="6" max="7" width="9.109375" style="22"/>
  </cols>
  <sheetData>
    <row r="2" spans="1:6" ht="39" customHeight="1">
      <c r="A2" s="44" t="s">
        <v>85</v>
      </c>
      <c r="B2" s="44"/>
      <c r="C2" s="44"/>
      <c r="D2" s="44"/>
      <c r="E2" s="44"/>
    </row>
    <row r="3" spans="1:6" ht="13.8" thickBot="1"/>
    <row r="4" spans="1:6" ht="41.25" customHeight="1" thickBot="1">
      <c r="A4" s="26" t="s">
        <v>0</v>
      </c>
      <c r="B4" s="42" t="s">
        <v>1</v>
      </c>
      <c r="C4" s="43"/>
      <c r="D4" s="2" t="s">
        <v>2</v>
      </c>
      <c r="E4" s="2" t="s">
        <v>3</v>
      </c>
    </row>
    <row r="5" spans="1:6" ht="26.4">
      <c r="A5" s="27" t="s">
        <v>4</v>
      </c>
      <c r="B5" s="40"/>
      <c r="C5" s="41"/>
      <c r="D5" s="30">
        <f>D6</f>
        <v>10175</v>
      </c>
      <c r="E5" s="3">
        <f>E6</f>
        <v>4624.1589999999997</v>
      </c>
    </row>
    <row r="6" spans="1:6" ht="85.8" customHeight="1">
      <c r="A6" s="28"/>
      <c r="B6" s="36" t="s">
        <v>5</v>
      </c>
      <c r="C6" s="4" t="s">
        <v>6</v>
      </c>
      <c r="D6" s="31">
        <v>10175</v>
      </c>
      <c r="E6" s="7">
        <v>4624.1589999999997</v>
      </c>
      <c r="F6" s="25"/>
    </row>
    <row r="7" spans="1:6">
      <c r="A7" s="28"/>
      <c r="B7" s="36"/>
      <c r="C7" s="4"/>
      <c r="D7" s="32"/>
      <c r="E7" s="8"/>
    </row>
    <row r="8" spans="1:6" ht="39.6">
      <c r="A8" s="29" t="s">
        <v>65</v>
      </c>
      <c r="B8" s="36"/>
      <c r="C8" s="4"/>
      <c r="D8" s="33">
        <f>D9</f>
        <v>4663</v>
      </c>
      <c r="E8" s="24">
        <f>E9</f>
        <v>1961.42</v>
      </c>
    </row>
    <row r="9" spans="1:6" ht="66">
      <c r="A9" s="28"/>
      <c r="B9" s="36" t="s">
        <v>7</v>
      </c>
      <c r="C9" s="4" t="s">
        <v>8</v>
      </c>
      <c r="D9" s="32">
        <v>4663</v>
      </c>
      <c r="E9" s="32">
        <v>1961.42</v>
      </c>
    </row>
    <row r="10" spans="1:6">
      <c r="A10" s="28"/>
      <c r="B10" s="36"/>
      <c r="C10" s="4"/>
      <c r="D10" s="32"/>
      <c r="E10" s="8"/>
    </row>
    <row r="11" spans="1:6" ht="39.6">
      <c r="A11" s="29" t="s">
        <v>9</v>
      </c>
      <c r="B11" s="37"/>
      <c r="C11" s="9"/>
      <c r="D11" s="34">
        <f>SUM(D12:D37)</f>
        <v>1315736.9550000001</v>
      </c>
      <c r="E11" s="34">
        <f>SUM(E12:E37)</f>
        <v>448834.98800000007</v>
      </c>
    </row>
    <row r="12" spans="1:6" ht="52.8">
      <c r="A12" s="29"/>
      <c r="B12" s="38" t="s">
        <v>63</v>
      </c>
      <c r="C12" s="39" t="s">
        <v>64</v>
      </c>
      <c r="D12" s="35">
        <v>2117</v>
      </c>
      <c r="E12" s="35">
        <v>1061.672</v>
      </c>
    </row>
    <row r="13" spans="1:6" s="22" customFormat="1" ht="92.25" customHeight="1">
      <c r="A13" s="28"/>
      <c r="B13" s="36" t="s">
        <v>10</v>
      </c>
      <c r="C13" s="4" t="s">
        <v>11</v>
      </c>
      <c r="D13" s="31">
        <v>55882.481</v>
      </c>
      <c r="E13" s="7">
        <v>29490.423999999999</v>
      </c>
    </row>
    <row r="14" spans="1:6" s="22" customFormat="1" ht="31.5" customHeight="1">
      <c r="A14" s="28"/>
      <c r="B14" s="36" t="s">
        <v>72</v>
      </c>
      <c r="C14" s="4" t="s">
        <v>73</v>
      </c>
      <c r="D14" s="31">
        <v>6</v>
      </c>
      <c r="E14" s="7">
        <v>0</v>
      </c>
    </row>
    <row r="15" spans="1:6" s="22" customFormat="1" ht="31.5" customHeight="1">
      <c r="A15" s="28"/>
      <c r="B15" s="36" t="s">
        <v>83</v>
      </c>
      <c r="C15" s="4" t="s">
        <v>84</v>
      </c>
      <c r="D15" s="31">
        <v>536</v>
      </c>
      <c r="E15" s="7">
        <v>536</v>
      </c>
    </row>
    <row r="16" spans="1:6" s="22" customFormat="1" ht="26.4">
      <c r="A16" s="28"/>
      <c r="B16" s="36" t="s">
        <v>12</v>
      </c>
      <c r="C16" s="4" t="s">
        <v>13</v>
      </c>
      <c r="D16" s="31">
        <v>118170.807</v>
      </c>
      <c r="E16" s="7">
        <v>51932.635000000002</v>
      </c>
    </row>
    <row r="17" spans="1:7" ht="26.4">
      <c r="A17" s="28"/>
      <c r="B17" s="36" t="s">
        <v>14</v>
      </c>
      <c r="C17" s="4" t="s">
        <v>15</v>
      </c>
      <c r="D17" s="31">
        <v>17389.037</v>
      </c>
      <c r="E17" s="31">
        <v>6418.9430000000002</v>
      </c>
    </row>
    <row r="18" spans="1:7" ht="41.25" customHeight="1">
      <c r="A18" s="28"/>
      <c r="B18" s="36" t="s">
        <v>16</v>
      </c>
      <c r="C18" s="4" t="s">
        <v>17</v>
      </c>
      <c r="D18" s="31">
        <v>2052</v>
      </c>
      <c r="E18" s="31">
        <v>1154.2380000000001</v>
      </c>
    </row>
    <row r="19" spans="1:7" ht="27" customHeight="1">
      <c r="A19" s="28"/>
      <c r="B19" s="36" t="s">
        <v>76</v>
      </c>
      <c r="C19" s="4" t="s">
        <v>77</v>
      </c>
      <c r="D19" s="31">
        <v>3414</v>
      </c>
      <c r="E19" s="7">
        <v>409.58199999999999</v>
      </c>
    </row>
    <row r="20" spans="1:7">
      <c r="A20" s="28"/>
      <c r="B20" s="36" t="s">
        <v>18</v>
      </c>
      <c r="C20" s="4" t="s">
        <v>19</v>
      </c>
      <c r="D20" s="31">
        <v>3979.6</v>
      </c>
      <c r="E20" s="31">
        <v>2172.3130000000001</v>
      </c>
    </row>
    <row r="21" spans="1:7" ht="26.4">
      <c r="A21" s="28"/>
      <c r="B21" s="36" t="s">
        <v>20</v>
      </c>
      <c r="C21" s="4" t="s">
        <v>21</v>
      </c>
      <c r="D21" s="31">
        <v>216176.91699999999</v>
      </c>
      <c r="E21" s="7">
        <v>50030.21</v>
      </c>
      <c r="G21" s="23"/>
    </row>
    <row r="22" spans="1:7" ht="26.4">
      <c r="A22" s="28"/>
      <c r="B22" s="36" t="s">
        <v>22</v>
      </c>
      <c r="C22" s="4" t="s">
        <v>23</v>
      </c>
      <c r="D22" s="31">
        <v>28045.581999999999</v>
      </c>
      <c r="E22" s="7">
        <v>8342.34</v>
      </c>
      <c r="G22" s="23"/>
    </row>
    <row r="23" spans="1:7">
      <c r="A23" s="28"/>
      <c r="B23" s="36" t="s">
        <v>26</v>
      </c>
      <c r="C23" s="4" t="s">
        <v>27</v>
      </c>
      <c r="D23" s="31">
        <v>198205.15700000001</v>
      </c>
      <c r="E23" s="7">
        <v>96499.96</v>
      </c>
      <c r="G23" s="23"/>
    </row>
    <row r="24" spans="1:7">
      <c r="A24" s="28"/>
      <c r="B24" s="36" t="s">
        <v>28</v>
      </c>
      <c r="C24" s="4" t="s">
        <v>29</v>
      </c>
      <c r="D24" s="31">
        <v>176053.44200000001</v>
      </c>
      <c r="E24" s="7">
        <v>65685.207999999999</v>
      </c>
      <c r="G24" s="23"/>
    </row>
    <row r="25" spans="1:7" ht="39.6">
      <c r="A25" s="28"/>
      <c r="B25" s="36" t="s">
        <v>81</v>
      </c>
      <c r="C25" s="4" t="s">
        <v>82</v>
      </c>
      <c r="D25" s="31">
        <v>157000</v>
      </c>
      <c r="E25" s="31">
        <v>46725.366999999998</v>
      </c>
      <c r="G25" s="23"/>
    </row>
    <row r="26" spans="1:7" ht="26.4">
      <c r="A26" s="28"/>
      <c r="B26" s="36" t="s">
        <v>78</v>
      </c>
      <c r="C26" s="4" t="s">
        <v>79</v>
      </c>
      <c r="D26" s="31">
        <v>75197</v>
      </c>
      <c r="E26" s="31">
        <v>33936.962</v>
      </c>
      <c r="G26" s="23"/>
    </row>
    <row r="27" spans="1:7" ht="26.4">
      <c r="A27" s="28"/>
      <c r="B27" s="36" t="s">
        <v>30</v>
      </c>
      <c r="C27" s="4" t="s">
        <v>31</v>
      </c>
      <c r="D27" s="31">
        <v>55512</v>
      </c>
      <c r="E27" s="31">
        <v>313.875</v>
      </c>
      <c r="G27" s="23"/>
    </row>
    <row r="28" spans="1:7">
      <c r="A28" s="28"/>
      <c r="B28" s="36" t="s">
        <v>32</v>
      </c>
      <c r="C28" s="4" t="s">
        <v>33</v>
      </c>
      <c r="D28" s="31">
        <v>89859.432000000001</v>
      </c>
      <c r="E28" s="11">
        <v>45238.714999999997</v>
      </c>
      <c r="G28" s="23"/>
    </row>
    <row r="29" spans="1:7" ht="39.6">
      <c r="A29" s="28"/>
      <c r="B29" s="36" t="s">
        <v>74</v>
      </c>
      <c r="C29" s="4" t="s">
        <v>75</v>
      </c>
      <c r="D29" s="31">
        <v>683.173</v>
      </c>
      <c r="E29" s="31">
        <v>249.125</v>
      </c>
      <c r="G29" s="23"/>
    </row>
    <row r="30" spans="1:7" ht="26.4">
      <c r="A30" s="28"/>
      <c r="B30" s="36" t="s">
        <v>66</v>
      </c>
      <c r="C30" s="4" t="s">
        <v>67</v>
      </c>
      <c r="D30" s="31">
        <v>35857</v>
      </c>
      <c r="E30" s="11">
        <v>2853.4490000000001</v>
      </c>
      <c r="G30" s="23"/>
    </row>
    <row r="31" spans="1:7">
      <c r="A31" s="28"/>
      <c r="B31" s="36" t="s">
        <v>34</v>
      </c>
      <c r="C31" s="4" t="s">
        <v>35</v>
      </c>
      <c r="D31" s="31">
        <v>68594.448999999993</v>
      </c>
      <c r="E31" s="11">
        <v>1376.4169999999999</v>
      </c>
      <c r="G31" s="23"/>
    </row>
    <row r="32" spans="1:7" ht="26.4">
      <c r="A32" s="28"/>
      <c r="B32" s="36" t="s">
        <v>56</v>
      </c>
      <c r="C32" s="4" t="s">
        <v>57</v>
      </c>
      <c r="D32" s="31">
        <v>1935.6880000000001</v>
      </c>
      <c r="E32" s="31">
        <v>765.98</v>
      </c>
      <c r="G32" s="23"/>
    </row>
    <row r="33" spans="1:7" hidden="1">
      <c r="A33" s="28"/>
      <c r="B33" s="36" t="s">
        <v>38</v>
      </c>
      <c r="C33" s="4" t="s">
        <v>39</v>
      </c>
      <c r="D33" s="31"/>
      <c r="E33" s="11"/>
      <c r="F33" s="25"/>
      <c r="G33" s="23"/>
    </row>
    <row r="34" spans="1:7" ht="26.4">
      <c r="A34" s="28"/>
      <c r="B34" s="36" t="s">
        <v>40</v>
      </c>
      <c r="C34" s="4" t="s">
        <v>41</v>
      </c>
      <c r="D34" s="31">
        <v>1266.19</v>
      </c>
      <c r="E34" s="11">
        <v>426</v>
      </c>
      <c r="F34" s="25"/>
      <c r="G34" s="23"/>
    </row>
    <row r="35" spans="1:7" ht="26.4">
      <c r="A35" s="28"/>
      <c r="B35" s="36" t="s">
        <v>44</v>
      </c>
      <c r="C35" s="4" t="s">
        <v>45</v>
      </c>
      <c r="D35" s="31">
        <v>4044</v>
      </c>
      <c r="E35" s="31">
        <v>1792.086</v>
      </c>
    </row>
    <row r="36" spans="1:7" ht="26.4">
      <c r="A36" s="28"/>
      <c r="B36" s="36" t="s">
        <v>68</v>
      </c>
      <c r="C36" s="4" t="s">
        <v>69</v>
      </c>
      <c r="D36" s="31">
        <v>200</v>
      </c>
      <c r="E36" s="31">
        <v>44.82</v>
      </c>
    </row>
    <row r="37" spans="1:7" ht="39.6">
      <c r="A37" s="28"/>
      <c r="B37" s="36" t="s">
        <v>46</v>
      </c>
      <c r="C37" s="4" t="s">
        <v>47</v>
      </c>
      <c r="D37" s="31">
        <v>3560</v>
      </c>
      <c r="E37" s="11">
        <v>1378.6669999999999</v>
      </c>
    </row>
    <row r="38" spans="1:7">
      <c r="A38" s="28"/>
      <c r="B38" s="36"/>
      <c r="C38" s="4"/>
      <c r="D38" s="31"/>
      <c r="E38" s="7"/>
    </row>
    <row r="39" spans="1:7" ht="66">
      <c r="A39" s="29" t="s">
        <v>48</v>
      </c>
      <c r="B39" s="37"/>
      <c r="C39" s="9"/>
      <c r="D39" s="34">
        <f>SUM(D40:D41)</f>
        <v>14593</v>
      </c>
      <c r="E39" s="10">
        <f>SUM(E40:E41)</f>
        <v>5976.4870000000001</v>
      </c>
    </row>
    <row r="40" spans="1:7" ht="66">
      <c r="A40" s="28"/>
      <c r="B40" s="36" t="s">
        <v>7</v>
      </c>
      <c r="C40" s="4" t="s">
        <v>8</v>
      </c>
      <c r="D40" s="31">
        <v>13993</v>
      </c>
      <c r="E40" s="7">
        <v>5976.4870000000001</v>
      </c>
    </row>
    <row r="41" spans="1:7">
      <c r="A41" s="28"/>
      <c r="B41" s="36" t="s">
        <v>49</v>
      </c>
      <c r="C41" s="4" t="s">
        <v>50</v>
      </c>
      <c r="D41" s="31">
        <v>600</v>
      </c>
      <c r="E41" s="11">
        <v>0</v>
      </c>
    </row>
    <row r="42" spans="1:7" ht="92.4">
      <c r="A42" s="29" t="s">
        <v>80</v>
      </c>
      <c r="B42" s="37"/>
      <c r="C42" s="9"/>
      <c r="D42" s="34">
        <f>SUM(D43:D48)</f>
        <v>54977.828999999998</v>
      </c>
      <c r="E42" s="34">
        <f>SUM(E43:E48)</f>
        <v>39939.018000000004</v>
      </c>
    </row>
    <row r="43" spans="1:7" ht="26.4">
      <c r="A43" s="28"/>
      <c r="B43" s="36" t="s">
        <v>12</v>
      </c>
      <c r="C43" s="4" t="s">
        <v>13</v>
      </c>
      <c r="D43" s="31">
        <v>16038.07</v>
      </c>
      <c r="E43" s="7">
        <v>7146.1080000000002</v>
      </c>
    </row>
    <row r="44" spans="1:7" ht="26.4">
      <c r="A44" s="28"/>
      <c r="B44" s="36" t="s">
        <v>22</v>
      </c>
      <c r="C44" s="4" t="s">
        <v>23</v>
      </c>
      <c r="D44" s="31">
        <v>156</v>
      </c>
      <c r="E44" s="31">
        <v>46.2</v>
      </c>
    </row>
    <row r="45" spans="1:7">
      <c r="A45" s="28"/>
      <c r="B45" s="36" t="s">
        <v>24</v>
      </c>
      <c r="C45" s="4" t="s">
        <v>25</v>
      </c>
      <c r="D45" s="31">
        <v>4281</v>
      </c>
      <c r="E45" s="31">
        <v>2067.7959999999998</v>
      </c>
    </row>
    <row r="46" spans="1:7" ht="26.4">
      <c r="A46" s="28"/>
      <c r="B46" s="36" t="s">
        <v>36</v>
      </c>
      <c r="C46" s="4" t="s">
        <v>37</v>
      </c>
      <c r="D46" s="31">
        <v>6774.759</v>
      </c>
      <c r="E46" s="7">
        <v>5035.6260000000002</v>
      </c>
    </row>
    <row r="47" spans="1:7">
      <c r="A47" s="28"/>
      <c r="B47" s="36" t="s">
        <v>38</v>
      </c>
      <c r="C47" s="4" t="s">
        <v>39</v>
      </c>
      <c r="D47" s="31">
        <v>27312</v>
      </c>
      <c r="E47" s="7">
        <v>25435.508999999998</v>
      </c>
    </row>
    <row r="48" spans="1:7" ht="26.4">
      <c r="A48" s="28"/>
      <c r="B48" s="36" t="s">
        <v>40</v>
      </c>
      <c r="C48" s="4" t="s">
        <v>41</v>
      </c>
      <c r="D48" s="31">
        <v>416</v>
      </c>
      <c r="E48" s="7">
        <v>207.779</v>
      </c>
    </row>
    <row r="49" spans="1:5" s="22" customFormat="1" ht="79.2">
      <c r="A49" s="29" t="s">
        <v>51</v>
      </c>
      <c r="B49" s="37"/>
      <c r="C49" s="9"/>
      <c r="D49" s="34">
        <f>SUM(D50:D62)</f>
        <v>211920.62</v>
      </c>
      <c r="E49" s="10">
        <f>SUM(E50:E62)</f>
        <v>99161.069000000003</v>
      </c>
    </row>
    <row r="50" spans="1:5" s="22" customFormat="1" ht="26.4">
      <c r="A50" s="28"/>
      <c r="B50" s="36" t="s">
        <v>12</v>
      </c>
      <c r="C50" s="4" t="s">
        <v>13</v>
      </c>
      <c r="D50" s="31">
        <v>9100</v>
      </c>
      <c r="E50" s="31">
        <v>3995.7930000000001</v>
      </c>
    </row>
    <row r="51" spans="1:5" s="22" customFormat="1">
      <c r="A51" s="28"/>
      <c r="B51" s="36" t="s">
        <v>32</v>
      </c>
      <c r="C51" s="4" t="s">
        <v>33</v>
      </c>
      <c r="D51" s="31">
        <v>54218</v>
      </c>
      <c r="E51" s="31">
        <v>29125.563999999998</v>
      </c>
    </row>
    <row r="52" spans="1:5" s="22" customFormat="1" ht="26.4">
      <c r="A52" s="28"/>
      <c r="B52" s="36" t="s">
        <v>52</v>
      </c>
      <c r="C52" s="4" t="s">
        <v>53</v>
      </c>
      <c r="D52" s="31">
        <v>10437</v>
      </c>
      <c r="E52" s="31">
        <v>4608.62</v>
      </c>
    </row>
    <row r="53" spans="1:5" s="22" customFormat="1" ht="26.4">
      <c r="A53" s="28"/>
      <c r="B53" s="36" t="s">
        <v>66</v>
      </c>
      <c r="C53" s="4" t="s">
        <v>67</v>
      </c>
      <c r="D53" s="31">
        <v>4721</v>
      </c>
      <c r="E53" s="31">
        <v>2296.509</v>
      </c>
    </row>
    <row r="54" spans="1:5" s="22" customFormat="1">
      <c r="A54" s="28"/>
      <c r="B54" s="36" t="s">
        <v>34</v>
      </c>
      <c r="C54" s="4" t="s">
        <v>35</v>
      </c>
      <c r="D54" s="31">
        <v>75728</v>
      </c>
      <c r="E54" s="31">
        <v>34493.512999999999</v>
      </c>
    </row>
    <row r="55" spans="1:5" s="22" customFormat="1" ht="26.4">
      <c r="A55" s="28"/>
      <c r="B55" s="36" t="s">
        <v>54</v>
      </c>
      <c r="C55" s="4" t="s">
        <v>55</v>
      </c>
      <c r="D55" s="31">
        <v>1898</v>
      </c>
      <c r="E55" s="31">
        <v>778.46600000000001</v>
      </c>
    </row>
    <row r="56" spans="1:5" s="22" customFormat="1" ht="26.4">
      <c r="A56" s="28"/>
      <c r="B56" s="36" t="s">
        <v>70</v>
      </c>
      <c r="C56" s="4" t="s">
        <v>71</v>
      </c>
      <c r="D56" s="31">
        <v>1008</v>
      </c>
      <c r="E56" s="31">
        <v>445.209</v>
      </c>
    </row>
    <row r="57" spans="1:5" s="22" customFormat="1">
      <c r="A57" s="28"/>
      <c r="B57" s="36" t="s">
        <v>58</v>
      </c>
      <c r="C57" s="4" t="s">
        <v>59</v>
      </c>
      <c r="D57" s="31">
        <v>5658</v>
      </c>
      <c r="E57" s="31">
        <v>2693.4459999999999</v>
      </c>
    </row>
    <row r="58" spans="1:5" s="22" customFormat="1" ht="26.4">
      <c r="A58" s="28"/>
      <c r="B58" s="36" t="s">
        <v>36</v>
      </c>
      <c r="C58" s="4" t="s">
        <v>37</v>
      </c>
      <c r="D58" s="31">
        <v>1140</v>
      </c>
      <c r="E58" s="31">
        <v>570</v>
      </c>
    </row>
    <row r="59" spans="1:5" s="22" customFormat="1">
      <c r="A59" s="28"/>
      <c r="B59" s="36" t="s">
        <v>38</v>
      </c>
      <c r="C59" s="4" t="s">
        <v>39</v>
      </c>
      <c r="D59" s="31">
        <v>6915.62</v>
      </c>
      <c r="E59" s="7">
        <v>2645.1379999999999</v>
      </c>
    </row>
    <row r="60" spans="1:5" s="22" customFormat="1" ht="26.4">
      <c r="A60" s="28"/>
      <c r="B60" s="36" t="s">
        <v>40</v>
      </c>
      <c r="C60" s="4" t="s">
        <v>41</v>
      </c>
      <c r="D60" s="31">
        <v>14090</v>
      </c>
      <c r="E60" s="31">
        <v>6212.473</v>
      </c>
    </row>
    <row r="61" spans="1:5" s="22" customFormat="1">
      <c r="A61" s="28"/>
      <c r="B61" s="36" t="s">
        <v>42</v>
      </c>
      <c r="C61" s="4" t="s">
        <v>43</v>
      </c>
      <c r="D61" s="31">
        <v>1394</v>
      </c>
      <c r="E61" s="31">
        <v>841.29300000000001</v>
      </c>
    </row>
    <row r="62" spans="1:5" s="22" customFormat="1" ht="26.4">
      <c r="A62" s="28"/>
      <c r="B62" s="36" t="s">
        <v>60</v>
      </c>
      <c r="C62" s="4" t="s">
        <v>61</v>
      </c>
      <c r="D62" s="31">
        <v>25613</v>
      </c>
      <c r="E62" s="31">
        <v>10455.045</v>
      </c>
    </row>
    <row r="63" spans="1:5" s="22" customFormat="1">
      <c r="A63" s="4"/>
      <c r="B63" s="5"/>
      <c r="C63" s="6"/>
      <c r="D63" s="7"/>
      <c r="E63" s="7"/>
    </row>
    <row r="64" spans="1:5" s="22" customFormat="1" ht="15" customHeight="1">
      <c r="A64" s="12"/>
      <c r="B64" s="13"/>
      <c r="C64" s="14" t="s">
        <v>62</v>
      </c>
      <c r="D64" s="15">
        <f>D5+D11+D39+D42+D49+D8</f>
        <v>1612066.4040000001</v>
      </c>
      <c r="E64" s="15">
        <f>E5+E11+E39+E42+E49+E8</f>
        <v>600497.14100000006</v>
      </c>
    </row>
    <row r="65" spans="1:5" s="22" customFormat="1" ht="13.5" hidden="1" customHeight="1">
      <c r="A65" s="16"/>
      <c r="B65" s="17"/>
      <c r="C65" s="18"/>
      <c r="D65" s="19"/>
      <c r="E65" s="19"/>
    </row>
    <row r="66" spans="1:5" s="22" customFormat="1">
      <c r="A66" s="20"/>
      <c r="B66" s="21"/>
      <c r="C66" s="20"/>
      <c r="D66"/>
      <c r="E66"/>
    </row>
    <row r="67" spans="1:5" s="22" customFormat="1">
      <c r="A67" s="20"/>
      <c r="B67" s="21"/>
      <c r="C67" s="20"/>
      <c r="D67"/>
      <c r="E67"/>
    </row>
    <row r="68" spans="1:5" s="22" customFormat="1">
      <c r="A68" s="20"/>
      <c r="B68" s="21"/>
      <c r="C68" s="20"/>
      <c r="D68"/>
      <c r="E68"/>
    </row>
    <row r="69" spans="1:5" s="22" customFormat="1">
      <c r="A69" s="20"/>
      <c r="B69" s="21"/>
      <c r="C69" s="20"/>
      <c r="D69"/>
      <c r="E69"/>
    </row>
    <row r="70" spans="1:5" s="22" customFormat="1">
      <c r="A70" s="20"/>
      <c r="B70" s="21"/>
      <c r="C70" s="20"/>
      <c r="D70"/>
      <c r="E70"/>
    </row>
    <row r="71" spans="1:5" s="22" customFormat="1">
      <c r="A71" s="20"/>
      <c r="B71" s="21"/>
      <c r="C71" s="20"/>
      <c r="D71"/>
      <c r="E71"/>
    </row>
    <row r="72" spans="1:5" s="22" customFormat="1">
      <c r="A72" s="20"/>
      <c r="B72" s="21"/>
      <c r="C72" s="20"/>
      <c r="D72"/>
      <c r="E72"/>
    </row>
    <row r="73" spans="1:5" s="22" customFormat="1">
      <c r="A73" s="20"/>
      <c r="B73" s="21"/>
      <c r="C73" s="20"/>
      <c r="D73"/>
      <c r="E73"/>
    </row>
    <row r="74" spans="1:5" s="22" customFormat="1">
      <c r="A74"/>
      <c r="B74" s="21"/>
      <c r="C74"/>
      <c r="D74"/>
      <c r="E74"/>
    </row>
    <row r="75" spans="1:5" s="22" customFormat="1">
      <c r="A75"/>
      <c r="B75" s="21"/>
      <c r="C75"/>
      <c r="D75"/>
      <c r="E75"/>
    </row>
    <row r="76" spans="1:5" s="22" customFormat="1">
      <c r="A76"/>
      <c r="B76" s="21"/>
      <c r="C76"/>
      <c r="D76"/>
      <c r="E76"/>
    </row>
    <row r="77" spans="1:5" s="22" customFormat="1">
      <c r="A77"/>
      <c r="B77" s="21"/>
      <c r="C77"/>
      <c r="D77"/>
      <c r="E77"/>
    </row>
    <row r="78" spans="1:5" s="22" customFormat="1">
      <c r="A78"/>
      <c r="B78" s="21"/>
      <c r="C78"/>
      <c r="D78"/>
      <c r="E78"/>
    </row>
    <row r="79" spans="1:5" s="22" customFormat="1">
      <c r="A79"/>
      <c r="B79" s="21"/>
      <c r="C79"/>
      <c r="D79"/>
      <c r="E79"/>
    </row>
    <row r="80" spans="1:5" s="22" customFormat="1">
      <c r="A80"/>
      <c r="B80" s="21"/>
      <c r="C80"/>
      <c r="D80"/>
      <c r="E80"/>
    </row>
    <row r="81" spans="1:5" s="22" customFormat="1">
      <c r="A81"/>
      <c r="B81" s="21"/>
      <c r="C81"/>
      <c r="D81"/>
      <c r="E81"/>
    </row>
    <row r="82" spans="1:5" s="22" customFormat="1">
      <c r="A82"/>
      <c r="B82" s="21"/>
      <c r="C82"/>
      <c r="D82"/>
      <c r="E82"/>
    </row>
    <row r="83" spans="1:5" s="22" customFormat="1">
      <c r="A83"/>
      <c r="B83" s="21"/>
      <c r="C83"/>
      <c r="D83"/>
      <c r="E83"/>
    </row>
    <row r="84" spans="1:5" s="22" customFormat="1">
      <c r="A84"/>
      <c r="B84" s="21"/>
      <c r="C84"/>
      <c r="D84"/>
      <c r="E84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</cp:lastModifiedBy>
  <cp:lastPrinted>2023-04-03T10:48:30Z</cp:lastPrinted>
  <dcterms:created xsi:type="dcterms:W3CDTF">2015-06-30T06:55:08Z</dcterms:created>
  <dcterms:modified xsi:type="dcterms:W3CDTF">2023-07-04T06:44:44Z</dcterms:modified>
</cp:coreProperties>
</file>