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4\Отчеты\"/>
    </mc:Choice>
  </mc:AlternateContent>
  <xr:revisionPtr revIDLastSave="0" documentId="13_ncr:1_{97617047-D28C-41FB-A45D-DFBB9753160E}" xr6:coauthVersionLast="45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3" l="1"/>
  <c r="I13" i="3" l="1"/>
  <c r="H13" i="3"/>
  <c r="J11" i="3"/>
  <c r="F7" i="3"/>
  <c r="J8" i="3" s="1"/>
  <c r="I8" i="3"/>
  <c r="H8" i="3"/>
  <c r="J12" i="3"/>
  <c r="F9" i="3"/>
  <c r="J9" i="3"/>
  <c r="J10" i="3" s="1"/>
  <c r="I10" i="3"/>
  <c r="H10" i="3"/>
  <c r="I14" i="3"/>
  <c r="J14" i="3" s="1"/>
  <c r="E8" i="3"/>
  <c r="F10" i="3"/>
  <c r="E10" i="3"/>
  <c r="E13" i="3"/>
  <c r="F14" i="3"/>
  <c r="F15" i="3" s="1"/>
  <c r="E15" i="3"/>
  <c r="F8" i="3" l="1"/>
  <c r="E16" i="3"/>
  <c r="F13" i="3"/>
  <c r="F16" i="3" l="1"/>
  <c r="I15" i="3"/>
  <c r="I16" i="3" s="1"/>
  <c r="J16" i="3" l="1"/>
  <c r="H15" i="3"/>
  <c r="H16" i="3" s="1"/>
</calcChain>
</file>

<file path=xl/sharedStrings.xml><?xml version="1.0" encoding="utf-8"?>
<sst xmlns="http://schemas.openxmlformats.org/spreadsheetml/2006/main" count="65" uniqueCount="49">
  <si>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</si>
  <si>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</si>
  <si>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</si>
  <si>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</si>
  <si>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</si>
  <si>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</si>
  <si>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</si>
  <si>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</si>
  <si>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</si>
  <si>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</si>
  <si>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</si>
  <si>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</si>
  <si>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</si>
  <si>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</si>
  <si>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</si>
  <si>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</si>
  <si>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</si>
  <si>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</si>
  <si>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</si>
  <si>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</si>
  <si>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</si>
  <si>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</si>
  <si>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</si>
  <si>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</si>
  <si>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</si>
  <si>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</si>
  <si>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</si>
  <si>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</si>
  <si>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</si>
  <si>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</si>
  <si>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</si>
  <si>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</si>
  <si>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</si>
  <si>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</si>
  <si>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</si>
  <si>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</si>
  <si>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</si>
  <si>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</si>
  <si>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</si>
  <si>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</si>
  <si>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</si>
  <si>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</si>
  <si>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</si>
  <si>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t>Организация и проведение мероприятий в сфере внутреннего туризма,                                          ( количество человек)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</si>
  <si>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</si>
  <si>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2024 год</t>
    </r>
  </si>
  <si>
    <t>1 912 381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</si>
  <si>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01.07.2024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</si>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</sst>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1" fillId="0" borderId="3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4" fillId="0" borderId="1" xfId="0" applyNumberFormat="1" applyFont="1" applyBorder="1" applyAlignment="1">
      <alignment horizontal="center" vertical="top" wrapText="1"/>
    </xf>
    <xf numFmtId="4" fontId="15" fillId="0" borderId="0" xfId="0" applyNumberFormat="1" applyFont="1" applyAlignment="1">
      <alignment horizontal="right" vertical="center"/>
    </xf>
    <xf numFmtId="4" fontId="14" fillId="0" borderId="1" xfId="0" applyNumberFormat="1" applyFont="1" applyBorder="1" applyAlignment="1">
      <alignment horizontal="center" vertical="top"/>
    </xf>
    <xf numFmtId="3" fontId="16" fillId="0" borderId="3" xfId="0" applyNumberFormat="1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right" vertical="top"/>
    </xf>
    <xf numFmtId="4" fontId="15" fillId="0" borderId="1" xfId="0" applyNumberFormat="1" applyFont="1" applyBorder="1" applyAlignment="1">
      <alignment horizontal="right" vertical="top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horizontal="right" vertical="top"/>
    </xf>
    <xf numFmtId="49" fontId="1" fillId="0" borderId="1" xfId="0" applyNumberFormat="1" applyFont="1" applyBorder="1" applyAlignment="1">
      <alignment horizontal="center" vertical="top" wrapText="1"/>
    </xf>
    <xf numFmtId="3" fontId="16" fillId="0" borderId="1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120" zoomScaleNormal="120" zoomScaleSheetLayoutView="120" workbookViewId="0">
      <selection activeCell="E5" sqref="E5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74" t="s">
        <v>9</v>
      </c>
      <c r="B1" s="74"/>
      <c r="C1" s="74"/>
      <c r="D1" s="74"/>
      <c r="E1" s="74"/>
      <c r="F1" s="74"/>
      <c r="G1" s="74"/>
    </row>
    <row r="2" spans="1:10" ht="24" customHeight="1" x14ac:dyDescent="0.2">
      <c r="A2" s="75" t="s">
        <v>47</v>
      </c>
      <c r="B2" s="75"/>
      <c r="C2" s="75"/>
      <c r="D2" s="75"/>
      <c r="E2" s="75"/>
      <c r="F2" s="75"/>
      <c r="G2" s="75"/>
    </row>
    <row r="3" spans="1:10" ht="71.25" customHeight="1" x14ac:dyDescent="0.2">
      <c r="A3" s="9" t="s">
        <v>0</v>
      </c>
      <c r="B3" s="45" t="s">
        <v>3</v>
      </c>
      <c r="C3" s="9" t="s">
        <v>4</v>
      </c>
      <c r="D3" s="9" t="s">
        <v>42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76" t="s">
        <v>11</v>
      </c>
      <c r="B4" s="76"/>
      <c r="C4" s="76"/>
      <c r="D4" s="76"/>
      <c r="E4" s="76"/>
      <c r="F4" s="76"/>
      <c r="G4" s="76"/>
    </row>
    <row r="5" spans="1:10" ht="29.25" customHeight="1" x14ac:dyDescent="0.2">
      <c r="A5" s="77" t="s">
        <v>16</v>
      </c>
      <c r="B5" s="13" t="s">
        <v>18</v>
      </c>
      <c r="C5" s="14" t="s">
        <v>19</v>
      </c>
      <c r="D5" s="17">
        <v>58025</v>
      </c>
      <c r="E5" s="17">
        <v>29825</v>
      </c>
      <c r="F5" s="21"/>
      <c r="G5" s="12" t="s">
        <v>8</v>
      </c>
    </row>
    <row r="6" spans="1:10" ht="23.25" hidden="1" customHeight="1" x14ac:dyDescent="0.2">
      <c r="A6" s="78"/>
      <c r="B6" s="13" t="s">
        <v>23</v>
      </c>
      <c r="C6" s="20" t="s">
        <v>19</v>
      </c>
      <c r="D6" s="59"/>
      <c r="E6" s="59"/>
      <c r="F6" s="31"/>
      <c r="G6" s="28" t="s">
        <v>8</v>
      </c>
    </row>
    <row r="7" spans="1:10" ht="40.5" hidden="1" customHeight="1" x14ac:dyDescent="0.2">
      <c r="A7" s="79"/>
      <c r="B7" s="13" t="s">
        <v>33</v>
      </c>
      <c r="C7" s="20" t="s">
        <v>19</v>
      </c>
      <c r="D7" s="59"/>
      <c r="E7" s="59"/>
      <c r="F7" s="31"/>
      <c r="G7" s="28" t="s">
        <v>8</v>
      </c>
    </row>
    <row r="8" spans="1:10" ht="31.5" customHeight="1" x14ac:dyDescent="0.2">
      <c r="A8" s="55" t="s">
        <v>12</v>
      </c>
      <c r="B8" s="54" t="s">
        <v>20</v>
      </c>
      <c r="C8" s="14" t="s">
        <v>19</v>
      </c>
      <c r="D8" s="17">
        <v>117</v>
      </c>
      <c r="E8" s="17">
        <v>57</v>
      </c>
      <c r="F8" s="27"/>
      <c r="G8" s="12" t="s">
        <v>8</v>
      </c>
    </row>
    <row r="9" spans="1:10" ht="36.75" customHeight="1" x14ac:dyDescent="0.2">
      <c r="A9" s="55" t="s">
        <v>26</v>
      </c>
      <c r="B9" s="32" t="s">
        <v>28</v>
      </c>
      <c r="C9" s="29" t="s">
        <v>29</v>
      </c>
      <c r="D9" s="53">
        <v>196.91</v>
      </c>
      <c r="E9" s="53">
        <v>196.91</v>
      </c>
      <c r="F9" s="27"/>
      <c r="G9" s="12" t="s">
        <v>8</v>
      </c>
      <c r="H9" s="25"/>
      <c r="I9" s="25"/>
      <c r="J9" s="25"/>
    </row>
    <row r="10" spans="1:10" ht="18.75" customHeight="1" x14ac:dyDescent="0.2">
      <c r="A10" s="55"/>
      <c r="B10" s="13" t="s">
        <v>24</v>
      </c>
      <c r="C10" s="14" t="s">
        <v>17</v>
      </c>
      <c r="D10" s="72" t="s">
        <v>46</v>
      </c>
      <c r="E10" s="17">
        <v>1912381</v>
      </c>
      <c r="F10" s="27"/>
      <c r="G10" s="12" t="s">
        <v>8</v>
      </c>
    </row>
    <row r="11" spans="1:10" ht="36" customHeight="1" x14ac:dyDescent="0.2">
      <c r="A11" s="58" t="s">
        <v>34</v>
      </c>
      <c r="B11" s="57" t="s">
        <v>43</v>
      </c>
      <c r="C11" s="56" t="s">
        <v>35</v>
      </c>
      <c r="D11" s="52">
        <v>10300</v>
      </c>
      <c r="E11" s="52">
        <v>3548</v>
      </c>
      <c r="F11" s="51"/>
      <c r="G11" s="12" t="s">
        <v>8</v>
      </c>
    </row>
    <row r="16" spans="1:10" x14ac:dyDescent="0.2">
      <c r="A16" s="33"/>
    </row>
  </sheetData>
  <mergeCells count="4">
    <mergeCell ref="A1:G1"/>
    <mergeCell ref="A2:G2"/>
    <mergeCell ref="A4:G4"/>
    <mergeCell ref="A5:A7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zoomScaleNormal="120" zoomScaleSheetLayoutView="120" workbookViewId="0">
      <pane ySplit="5" topLeftCell="A12" activePane="bottomLeft" state="frozen"/>
      <selection pane="bottomLeft" activeCell="I27" sqref="I27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9.5703125" style="1" customWidth="1"/>
    <col min="11" max="16384" width="9.140625" style="1"/>
  </cols>
  <sheetData>
    <row r="1" spans="1:18" ht="28.5" customHeight="1" x14ac:dyDescent="0.2">
      <c r="A1" s="89" t="s">
        <v>10</v>
      </c>
      <c r="B1" s="89"/>
      <c r="C1" s="89"/>
      <c r="D1" s="89"/>
      <c r="E1" s="89"/>
      <c r="F1" s="89"/>
      <c r="G1" s="89"/>
      <c r="H1" s="89"/>
      <c r="I1" s="89"/>
    </row>
    <row r="2" spans="1:18" ht="15.75" x14ac:dyDescent="0.2">
      <c r="A2" s="93" t="s">
        <v>47</v>
      </c>
      <c r="B2" s="93"/>
      <c r="C2" s="93"/>
      <c r="D2" s="93"/>
      <c r="E2" s="93"/>
      <c r="F2" s="93"/>
      <c r="G2" s="93"/>
      <c r="H2" s="93"/>
      <c r="I2" s="93"/>
    </row>
    <row r="3" spans="1:18" ht="12" customHeight="1" x14ac:dyDescent="0.2">
      <c r="A3" s="30"/>
      <c r="B3" s="30"/>
      <c r="C3" s="30"/>
      <c r="D3" s="30"/>
      <c r="E3" s="30"/>
      <c r="F3" s="30"/>
      <c r="G3" s="30"/>
      <c r="H3" s="30"/>
      <c r="I3" s="30"/>
    </row>
    <row r="4" spans="1:18" ht="28.5" customHeight="1" x14ac:dyDescent="0.2">
      <c r="A4" s="92" t="s">
        <v>15</v>
      </c>
      <c r="B4" s="92" t="s">
        <v>0</v>
      </c>
      <c r="C4" s="92" t="s">
        <v>21</v>
      </c>
      <c r="D4" s="90" t="s">
        <v>44</v>
      </c>
      <c r="E4" s="91"/>
      <c r="F4" s="92" t="s">
        <v>1</v>
      </c>
      <c r="G4" s="90" t="s">
        <v>45</v>
      </c>
      <c r="H4" s="91"/>
      <c r="I4" s="92" t="s">
        <v>14</v>
      </c>
      <c r="J4" s="82" t="s">
        <v>13</v>
      </c>
      <c r="K4" s="2"/>
    </row>
    <row r="5" spans="1:18" ht="25.5" x14ac:dyDescent="0.2">
      <c r="A5" s="92"/>
      <c r="B5" s="92"/>
      <c r="C5" s="92"/>
      <c r="D5" s="9" t="s">
        <v>32</v>
      </c>
      <c r="E5" s="9" t="s">
        <v>30</v>
      </c>
      <c r="F5" s="92"/>
      <c r="G5" s="9" t="s">
        <v>2</v>
      </c>
      <c r="H5" s="9" t="s">
        <v>31</v>
      </c>
      <c r="I5" s="92"/>
      <c r="J5" s="83"/>
    </row>
    <row r="6" spans="1:18" ht="21.75" customHeight="1" x14ac:dyDescent="0.2">
      <c r="A6" s="84" t="s">
        <v>11</v>
      </c>
      <c r="B6" s="85"/>
      <c r="C6" s="85"/>
      <c r="D6" s="85"/>
      <c r="E6" s="85"/>
      <c r="F6" s="85"/>
      <c r="G6" s="85"/>
      <c r="H6" s="85"/>
      <c r="I6" s="85"/>
      <c r="J6" s="86"/>
    </row>
    <row r="7" spans="1:18" ht="76.5" x14ac:dyDescent="0.2">
      <c r="A7" s="67">
        <v>2</v>
      </c>
      <c r="B7" s="66" t="s">
        <v>37</v>
      </c>
      <c r="C7" s="13" t="s">
        <v>38</v>
      </c>
      <c r="D7" s="17">
        <v>58025</v>
      </c>
      <c r="E7" s="65">
        <v>27641355.719999999</v>
      </c>
      <c r="F7" s="65">
        <f>E7</f>
        <v>27641355.719999999</v>
      </c>
      <c r="G7" s="17">
        <v>29825</v>
      </c>
      <c r="H7" s="65">
        <v>11976388.32</v>
      </c>
      <c r="I7" s="65">
        <v>11976388.32</v>
      </c>
      <c r="J7" s="71">
        <f>H7/E7*100</f>
        <v>43.327789133491898</v>
      </c>
      <c r="K7" s="6"/>
      <c r="L7" s="6"/>
      <c r="M7" s="6"/>
      <c r="N7" s="6"/>
      <c r="O7" s="6"/>
      <c r="P7" s="6"/>
      <c r="Q7" s="6"/>
      <c r="R7" s="6"/>
    </row>
    <row r="8" spans="1:18" x14ac:dyDescent="0.2">
      <c r="A8" s="67"/>
      <c r="B8" s="66"/>
      <c r="C8" s="13"/>
      <c r="D8" s="17"/>
      <c r="E8" s="65">
        <f>E7</f>
        <v>27641355.719999999</v>
      </c>
      <c r="F8" s="65">
        <f>F7</f>
        <v>27641355.719999999</v>
      </c>
      <c r="G8" s="17"/>
      <c r="H8" s="65">
        <f>H7</f>
        <v>11976388.32</v>
      </c>
      <c r="I8" s="65">
        <f>I7</f>
        <v>11976388.32</v>
      </c>
      <c r="J8" s="71">
        <f>J7</f>
        <v>43.327789133491898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67" t="s">
        <v>40</v>
      </c>
      <c r="B9" s="12" t="s">
        <v>12</v>
      </c>
      <c r="C9" s="13" t="s">
        <v>39</v>
      </c>
      <c r="D9" s="18">
        <v>117</v>
      </c>
      <c r="E9" s="26">
        <v>4159000</v>
      </c>
      <c r="F9" s="26">
        <f>E9</f>
        <v>4159000</v>
      </c>
      <c r="G9" s="18">
        <v>57</v>
      </c>
      <c r="H9" s="26">
        <v>2555664.9900000002</v>
      </c>
      <c r="I9" s="26">
        <v>2555664.9900000002</v>
      </c>
      <c r="J9" s="71">
        <f>I9/F9*100</f>
        <v>61.449025967780727</v>
      </c>
      <c r="K9" s="6"/>
      <c r="L9" s="6"/>
      <c r="M9" s="6"/>
      <c r="N9" s="6"/>
      <c r="O9" s="6" t="s">
        <v>48</v>
      </c>
      <c r="P9" s="6"/>
      <c r="Q9" s="6"/>
      <c r="R9" s="6"/>
    </row>
    <row r="10" spans="1:18" x14ac:dyDescent="0.2">
      <c r="A10" s="22"/>
      <c r="B10" s="23"/>
      <c r="C10" s="64"/>
      <c r="D10" s="61"/>
      <c r="E10" s="44">
        <f>E9</f>
        <v>4159000</v>
      </c>
      <c r="F10" s="44">
        <f>F9</f>
        <v>4159000</v>
      </c>
      <c r="G10" s="68"/>
      <c r="H10" s="44">
        <f>H9</f>
        <v>2555664.9900000002</v>
      </c>
      <c r="I10" s="44">
        <f>I9</f>
        <v>2555664.9900000002</v>
      </c>
      <c r="J10" s="26">
        <f>J9</f>
        <v>61.449025967780727</v>
      </c>
      <c r="K10" s="6"/>
      <c r="L10" s="6"/>
      <c r="M10" s="6"/>
      <c r="N10" s="6"/>
      <c r="O10" s="6"/>
      <c r="P10" s="6"/>
      <c r="Q10" s="6"/>
      <c r="R10" s="6"/>
    </row>
    <row r="11" spans="1:18" ht="64.5" customHeight="1" x14ac:dyDescent="0.2">
      <c r="A11" s="41">
        <v>4</v>
      </c>
      <c r="B11" s="42" t="s">
        <v>26</v>
      </c>
      <c r="C11" s="12" t="s">
        <v>27</v>
      </c>
      <c r="D11" s="29">
        <v>196.91</v>
      </c>
      <c r="E11" s="26">
        <v>74033267.870000005</v>
      </c>
      <c r="F11" s="26">
        <v>73971698.739999995</v>
      </c>
      <c r="G11" s="29">
        <v>196.91</v>
      </c>
      <c r="H11" s="19">
        <v>37712294.729999997</v>
      </c>
      <c r="I11" s="19">
        <v>37717380.240000002</v>
      </c>
      <c r="J11" s="71">
        <f>I11/F11*100</f>
        <v>50.988933446791904</v>
      </c>
      <c r="K11" s="80"/>
      <c r="L11" s="81"/>
      <c r="M11" s="6"/>
      <c r="N11" s="6"/>
      <c r="O11" s="6"/>
      <c r="P11" s="6"/>
      <c r="Q11" s="6"/>
      <c r="R11" s="6"/>
    </row>
    <row r="12" spans="1:18" ht="30.75" customHeight="1" x14ac:dyDescent="0.2">
      <c r="A12" s="43"/>
      <c r="B12" s="42" t="s">
        <v>26</v>
      </c>
      <c r="C12" s="40" t="s">
        <v>25</v>
      </c>
      <c r="D12" s="46">
        <v>1912381</v>
      </c>
      <c r="E12" s="26">
        <v>55382703.119999997</v>
      </c>
      <c r="F12" s="26">
        <v>55364698.740000002</v>
      </c>
      <c r="G12" s="46">
        <v>1912381</v>
      </c>
      <c r="H12" s="69">
        <v>24699513.649999999</v>
      </c>
      <c r="I12" s="69">
        <v>24742229.5</v>
      </c>
      <c r="J12" s="71">
        <f>I12/F12*100</f>
        <v>44.689540561202733</v>
      </c>
      <c r="K12" s="6"/>
      <c r="L12" s="6"/>
      <c r="M12" s="6"/>
      <c r="N12" s="6"/>
      <c r="O12" s="6"/>
      <c r="P12" s="6"/>
      <c r="Q12" s="6"/>
      <c r="R12" s="6"/>
    </row>
    <row r="13" spans="1:18" ht="13.5" customHeight="1" x14ac:dyDescent="0.2">
      <c r="A13" s="47"/>
      <c r="B13" s="42"/>
      <c r="C13" s="40"/>
      <c r="D13" s="62"/>
      <c r="E13" s="44">
        <f>E11+E12</f>
        <v>129415970.99000001</v>
      </c>
      <c r="F13" s="44">
        <f>F12+F11</f>
        <v>129336397.47999999</v>
      </c>
      <c r="G13" s="63"/>
      <c r="H13" s="70">
        <f>H12+H11</f>
        <v>62411808.379999995</v>
      </c>
      <c r="I13" s="70">
        <f>I12+I11</f>
        <v>62459609.740000002</v>
      </c>
      <c r="J13" s="71"/>
      <c r="K13" s="6"/>
      <c r="L13" s="6"/>
      <c r="M13" s="6"/>
      <c r="N13" s="6"/>
      <c r="O13" s="6"/>
      <c r="P13" s="6"/>
      <c r="Q13" s="6"/>
      <c r="R13" s="6"/>
    </row>
    <row r="14" spans="1:18" ht="45" customHeight="1" x14ac:dyDescent="0.2">
      <c r="A14" s="47" t="s">
        <v>41</v>
      </c>
      <c r="B14" s="42" t="s">
        <v>34</v>
      </c>
      <c r="C14" s="40" t="s">
        <v>36</v>
      </c>
      <c r="D14" s="50">
        <v>10300</v>
      </c>
      <c r="E14" s="26">
        <v>6842900</v>
      </c>
      <c r="F14" s="26">
        <f>E14</f>
        <v>6842900</v>
      </c>
      <c r="G14" s="46">
        <v>3548</v>
      </c>
      <c r="H14" s="19">
        <v>2822990.04</v>
      </c>
      <c r="I14" s="69">
        <f>H14</f>
        <v>2822990.04</v>
      </c>
      <c r="J14" s="71">
        <f>I14/F14*100</f>
        <v>41.254293355156442</v>
      </c>
      <c r="K14" s="6"/>
      <c r="L14" s="6"/>
      <c r="M14" s="6"/>
      <c r="N14" s="6"/>
      <c r="O14" s="6"/>
      <c r="P14" s="6"/>
      <c r="Q14" s="6"/>
      <c r="R14" s="6"/>
    </row>
    <row r="15" spans="1:18" ht="12.75" customHeight="1" x14ac:dyDescent="0.2">
      <c r="A15" s="47"/>
      <c r="B15" s="48"/>
      <c r="C15" s="49"/>
      <c r="D15" s="50"/>
      <c r="E15" s="44">
        <f>E14</f>
        <v>6842900</v>
      </c>
      <c r="F15" s="44">
        <f>F14</f>
        <v>6842900</v>
      </c>
      <c r="G15" s="73"/>
      <c r="H15" s="70">
        <f>H14</f>
        <v>2822990.04</v>
      </c>
      <c r="I15" s="70">
        <f>I14</f>
        <v>2822990.04</v>
      </c>
      <c r="J15" s="71"/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2"/>
      <c r="B16" s="23"/>
      <c r="C16" s="23" t="s">
        <v>7</v>
      </c>
      <c r="D16" s="24"/>
      <c r="E16" s="44">
        <f>E13++E15+E10+E8</f>
        <v>168059226.71000001</v>
      </c>
      <c r="F16" s="44">
        <f>F13++F15+F10+F8</f>
        <v>167979653.19999999</v>
      </c>
      <c r="G16" s="68"/>
      <c r="H16" s="44">
        <f>H13++H15+H10+H8</f>
        <v>79766851.729999989</v>
      </c>
      <c r="I16" s="44">
        <f>I13++I15+I10+I8</f>
        <v>79814653.090000004</v>
      </c>
      <c r="J16" s="71">
        <f>I16/F16*100</f>
        <v>47.514476646151337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87"/>
      <c r="B17" s="88"/>
      <c r="C17" s="88"/>
      <c r="D17" s="36"/>
      <c r="E17" s="35"/>
      <c r="F17" s="35"/>
      <c r="G17" s="37"/>
      <c r="H17" s="60"/>
      <c r="I17" s="60"/>
      <c r="J17" s="38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35"/>
      <c r="B18" s="35"/>
      <c r="C18" s="35"/>
      <c r="D18" s="36"/>
      <c r="E18" s="35"/>
      <c r="F18" s="35"/>
      <c r="G18" s="37"/>
      <c r="H18" s="60"/>
      <c r="I18" s="60"/>
      <c r="J18" s="38"/>
      <c r="K18" s="7"/>
      <c r="L18" s="7"/>
      <c r="M18" s="7"/>
      <c r="N18" s="7"/>
      <c r="O18" s="7"/>
      <c r="P18" s="7"/>
      <c r="Q18" s="7"/>
      <c r="R18" s="7"/>
    </row>
    <row r="19" spans="1:18" s="10" customFormat="1" ht="15.75" x14ac:dyDescent="0.25">
      <c r="A19" s="11"/>
      <c r="B19" s="11"/>
      <c r="D19" s="1"/>
      <c r="E19" s="1"/>
      <c r="F19" s="1"/>
      <c r="G19" s="1"/>
      <c r="H19" s="3"/>
      <c r="I19" s="11"/>
    </row>
    <row r="20" spans="1:18" s="10" customFormat="1" ht="15.75" x14ac:dyDescent="0.25">
      <c r="B20" s="34"/>
      <c r="C20" s="11"/>
      <c r="D20" s="11"/>
      <c r="E20" s="11"/>
      <c r="F20" s="11"/>
      <c r="G20" s="11"/>
      <c r="H20" s="11"/>
      <c r="I20" s="11"/>
    </row>
    <row r="21" spans="1:18" s="10" customFormat="1" ht="15.75" x14ac:dyDescent="0.25">
      <c r="B21" s="34"/>
      <c r="C21" s="2"/>
      <c r="D21" s="11"/>
      <c r="E21" s="11"/>
      <c r="F21" s="11"/>
      <c r="G21" s="11"/>
      <c r="H21" s="11"/>
      <c r="I21" s="11"/>
    </row>
    <row r="22" spans="1:18" s="10" customFormat="1" ht="15.75" x14ac:dyDescent="0.25">
      <c r="B22" s="34"/>
      <c r="C22" s="2"/>
      <c r="D22" s="11"/>
      <c r="E22" s="11"/>
      <c r="F22" s="11"/>
      <c r="G22" s="11"/>
      <c r="H22" s="11"/>
      <c r="I22" s="11"/>
    </row>
    <row r="23" spans="1:18" s="10" customFormat="1" ht="15.75" x14ac:dyDescent="0.25">
      <c r="B23" s="34"/>
      <c r="C23" s="2"/>
      <c r="D23" s="11"/>
      <c r="E23" s="11"/>
      <c r="F23" s="11"/>
      <c r="G23" s="11"/>
      <c r="H23" s="11"/>
      <c r="I23" s="11"/>
    </row>
    <row r="24" spans="1:18" s="10" customFormat="1" ht="15.75" x14ac:dyDescent="0.25">
      <c r="B24" s="39"/>
      <c r="C24" s="2"/>
      <c r="D24" s="11"/>
      <c r="E24" s="11"/>
      <c r="F24" s="11"/>
      <c r="G24" s="11"/>
      <c r="H24" s="11"/>
      <c r="I24" s="11"/>
    </row>
    <row r="25" spans="1:18" x14ac:dyDescent="0.2">
      <c r="A25" s="15"/>
      <c r="B25" s="8"/>
    </row>
    <row r="26" spans="1:18" x14ac:dyDescent="0.2">
      <c r="A26" s="16"/>
      <c r="B26" s="8"/>
    </row>
    <row r="27" spans="1:18" x14ac:dyDescent="0.2">
      <c r="A27" s="8"/>
      <c r="B27" s="39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3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2024-04-15T05:17:04Z</cp:lastPrinted>
  <dcterms:created xsi:type="dcterms:W3CDTF">1996-10-08T23:32:33Z</dcterms:created>
  <dcterms:modified xsi:type="dcterms:W3CDTF">2024-07-15T07:03:39Z</dcterms:modified>
</cp:coreProperties>
</file>