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66" i="1"/>
  <c r="AC66"/>
  <c r="AB66"/>
  <c r="AA66"/>
  <c r="S66"/>
  <c r="T66"/>
  <c r="U66"/>
  <c r="V66"/>
  <c r="W66"/>
  <c r="X66"/>
  <c r="Y66"/>
  <c r="Z66"/>
  <c r="D66"/>
  <c r="H66"/>
  <c r="I66"/>
  <c r="J66"/>
  <c r="K66"/>
  <c r="L66"/>
  <c r="M66"/>
  <c r="N66"/>
  <c r="O66"/>
  <c r="P66"/>
  <c r="Q66"/>
  <c r="R66"/>
  <c r="B66"/>
  <c r="F11"/>
  <c r="F15"/>
  <c r="E15"/>
  <c r="E11"/>
  <c r="E7"/>
  <c r="E66" s="1"/>
  <c r="C15"/>
  <c r="G15" s="1"/>
  <c r="C11"/>
  <c r="G11" s="1"/>
  <c r="C7"/>
  <c r="F7"/>
  <c r="G7" l="1"/>
  <c r="C66"/>
</calcChain>
</file>

<file path=xl/sharedStrings.xml><?xml version="1.0" encoding="utf-8"?>
<sst xmlns="http://schemas.openxmlformats.org/spreadsheetml/2006/main" count="109" uniqueCount="84">
  <si>
    <t>Способ определения поставщика</t>
  </si>
  <si>
    <t>Электронный аукцион</t>
  </si>
  <si>
    <t>Количество</t>
  </si>
  <si>
    <t>Общая стоимость (тыс. руб)</t>
  </si>
  <si>
    <t>областной бюджет</t>
  </si>
  <si>
    <t>в т.ч. местный бюджет</t>
  </si>
  <si>
    <t>Запрос котировок</t>
  </si>
  <si>
    <t>Закупки у единственного поставщика</t>
  </si>
  <si>
    <t>иное (указать)</t>
  </si>
  <si>
    <t>в т.ч. с разбивкой по пунктам статьи 93 44-ФЗ</t>
  </si>
  <si>
    <t>Извещения, размещенные в ЕИС</t>
  </si>
  <si>
    <t>План-график периода</t>
  </si>
  <si>
    <t>Заключенные контракты</t>
  </si>
  <si>
    <t>по соглашению сторон</t>
  </si>
  <si>
    <t>в случае одностороннего отказа заказчика от исполнения контракта</t>
  </si>
  <si>
    <t>Общая неисполненных обязательств (тыс. руб)</t>
  </si>
  <si>
    <t>в случае одностороннего отказа поставщика от исполнения контракта</t>
  </si>
  <si>
    <t>по решению суда</t>
  </si>
  <si>
    <t>Основания для расторжения контракта</t>
  </si>
  <si>
    <t>Банковская гарантия</t>
  </si>
  <si>
    <t>Сумма (тыс. руб)</t>
  </si>
  <si>
    <t>Начислено неустоек (штрафов, пеней)</t>
  </si>
  <si>
    <t>Оплачено (штрафов, пеней)</t>
  </si>
  <si>
    <t>Процент исполнения план-графика</t>
  </si>
  <si>
    <t xml:space="preserve">Изменения контрактов в ходе исполнения </t>
  </si>
  <si>
    <t>Количество поданных</t>
  </si>
  <si>
    <t>Количество включенных</t>
  </si>
  <si>
    <t>Реестр недобросовестных поставщиков</t>
  </si>
  <si>
    <t>Информация по мониторингу закупок товаров, работ, услуг заказчиков  за ___ квартал 20___</t>
  </si>
  <si>
    <t>пункт 1 части 1 статьи 93 44-ФЗ</t>
  </si>
  <si>
    <t>пункт 2 части 1 статьи 93 44-ФЗ</t>
  </si>
  <si>
    <t>пункт 3 части 1 статьи 93 44-ФЗ</t>
  </si>
  <si>
    <t>пункт 4 части 1 статьи 93 44-ФЗ*</t>
  </si>
  <si>
    <t>пункт 5 части 1 статьи 93 44-ФЗ*</t>
  </si>
  <si>
    <t>пункт 6 части 1 статьи 93 44-ФЗ</t>
  </si>
  <si>
    <t>пункт 7 части 1 статьи 93 44-ФЗ</t>
  </si>
  <si>
    <t>пункт 8 части 1 статьи 93 44-ФЗ</t>
  </si>
  <si>
    <t>пункт 9 части 1 статьи 93 44-ФЗ*</t>
  </si>
  <si>
    <t>пункт 10 части 1 статьи 93 44-ФЗ*</t>
  </si>
  <si>
    <t>пункт 11 части 1 статьи 93 44-ФЗ</t>
  </si>
  <si>
    <t>пункт 12 части 1 статьи 93 44-ФЗ</t>
  </si>
  <si>
    <t>пункт 13 части 1 статьи 93 44-ФЗ</t>
  </si>
  <si>
    <t>пункт 14 части 1 статьи 93 44-ФЗ</t>
  </si>
  <si>
    <t>пункт 15 части 1 статьи 93 44-ФЗ*</t>
  </si>
  <si>
    <t>пункт 16 части 1 статьи 93 44-ФЗ</t>
  </si>
  <si>
    <t>пункт 17 части 1 статьи 93 44-ФЗ</t>
  </si>
  <si>
    <t>пункт 18 части 1 статьи 93 44-ФЗ</t>
  </si>
  <si>
    <t>пункт 19 части 1 статьи 93 44-ФЗ</t>
  </si>
  <si>
    <t>пункт 20 части 1 статьи 93 44-ФЗ*</t>
  </si>
  <si>
    <t>пункт 21 части 1 статьи 93 44-ФЗ*</t>
  </si>
  <si>
    <t>пункт 22 части 1 статьи 93 44-ФЗ*</t>
  </si>
  <si>
    <t>пункт 23 части 1 статьи 93 44-ФЗ*</t>
  </si>
  <si>
    <t>пункт 26 части 1 статьи 93 44-ФЗ*</t>
  </si>
  <si>
    <t>пункт 27 части 1 статьи 93 44-ФЗ*</t>
  </si>
  <si>
    <t>пункт 28 части 1 статьи 93 44-ФЗ*</t>
  </si>
  <si>
    <t>пункт 29 части 1 статьи 93 44-ФЗ*</t>
  </si>
  <si>
    <t>пункт 30 части 1 статьи 93 44-ФЗ*</t>
  </si>
  <si>
    <t>пункт 31 части 1 статьи 93 44-ФЗ*</t>
  </si>
  <si>
    <t>пункт 32 части 1 статьи 93 44-ФЗ*</t>
  </si>
  <si>
    <t>пункт 33 части 1 статьи 93 44-ФЗ*</t>
  </si>
  <si>
    <t>пункт 34 части 1 статьи 93 44-ФЗ*</t>
  </si>
  <si>
    <t>пункт 35 части 1 статьи 93 44-ФЗ*</t>
  </si>
  <si>
    <t>пункт 36 части 1 статьи 93 44-ФЗ*</t>
  </si>
  <si>
    <t>пункт 37 части 1 статьи 93 44-ФЗ*</t>
  </si>
  <si>
    <t>пункт 38 части 1 статьи 93 44-ФЗ*</t>
  </si>
  <si>
    <t>пункт 39 части 1 статьи 93 44-ФЗ*</t>
  </si>
  <si>
    <t>пункт 40 части 1 статьи 93 44-ФЗ*</t>
  </si>
  <si>
    <t>пункт 41 части 1 статьи 93 44-ФЗ*</t>
  </si>
  <si>
    <t>пункт 42 части 1 статьи 93 44-ФЗ*</t>
  </si>
  <si>
    <t>пункт 43 части 1 статьи 93 44-ФЗ*</t>
  </si>
  <si>
    <t>пункт 44 части 1 статьи 93 44-ФЗ*</t>
  </si>
  <si>
    <t>пункт 45 части 1 статьи 93 44-ФЗ*</t>
  </si>
  <si>
    <t>пункт 46 части 1 статьи 93 44-ФЗ*</t>
  </si>
  <si>
    <t>пункт 47 части 1 статьи 93 44-ФЗ*</t>
  </si>
  <si>
    <t>пункт 48 части 1 статьи 93 44-ФЗ*</t>
  </si>
  <si>
    <t>* извещения о проведении закупки, размещение  которых не требуется, но было осуществлено</t>
  </si>
  <si>
    <t>ВСЕГО</t>
  </si>
  <si>
    <t>Количество проверок</t>
  </si>
  <si>
    <t>плановых</t>
  </si>
  <si>
    <t>внеплановых</t>
  </si>
  <si>
    <t>плановым</t>
  </si>
  <si>
    <t>внеплановым</t>
  </si>
  <si>
    <t>Количество предписаний по проверкам</t>
  </si>
  <si>
    <t>Приложение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</si>
</sst>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topLeftCell="H1" workbookViewId="0">
      <selection activeCell="AC1" sqref="AC1:AD1"/>
    </sheetView>
  </sheetViews>
  <sheetFormatPr defaultRowHeight="15"/>
  <cols>
    <col min="1" max="1" width="43.85546875" customWidth="1"/>
    <col min="2" max="2" width="7.42578125" customWidth="1"/>
    <col min="3" max="3" width="11.140625" customWidth="1"/>
    <col min="4" max="4" width="7.5703125" customWidth="1"/>
    <col min="5" max="5" width="11.7109375" customWidth="1"/>
    <col min="6" max="6" width="8.42578125" customWidth="1"/>
    <col min="7" max="7" width="10.5703125" customWidth="1"/>
    <col min="8" max="8" width="9.42578125" customWidth="1"/>
    <col min="9" max="9" width="10.5703125" customWidth="1"/>
    <col min="10" max="10" width="13" customWidth="1"/>
    <col min="11" max="11" width="8" customWidth="1"/>
    <col min="12" max="12" width="10.5703125" customWidth="1"/>
    <col min="13" max="13" width="7.42578125" customWidth="1"/>
    <col min="14" max="14" width="16.28515625" customWidth="1"/>
    <col min="15" max="15" width="7.85546875" customWidth="1"/>
    <col min="16" max="16" width="16.85546875" customWidth="1"/>
    <col min="17" max="17" width="7.5703125" customWidth="1"/>
    <col min="18" max="18" width="16.140625" customWidth="1"/>
    <col min="19" max="19" width="8" customWidth="1"/>
    <col min="20" max="20" width="14.140625" customWidth="1"/>
    <col min="21" max="21" width="7.85546875" customWidth="1"/>
    <col min="22" max="22" width="10.5703125" customWidth="1"/>
    <col min="23" max="23" width="8.140625" customWidth="1"/>
    <col min="24" max="24" width="10.5703125" customWidth="1"/>
    <col min="25" max="25" width="12.28515625" customWidth="1"/>
    <col min="26" max="26" width="13.85546875" customWidth="1"/>
    <col min="27" max="27" width="12.28515625" customWidth="1"/>
    <col min="28" max="28" width="13.85546875" customWidth="1"/>
    <col min="29" max="29" width="12.28515625" customWidth="1"/>
    <col min="30" max="30" width="13.85546875" customWidth="1"/>
  </cols>
  <sheetData>
    <row r="1" spans="1:30" ht="18.75">
      <c r="AC1" s="23" t="s">
        <v>83</v>
      </c>
      <c r="AD1" s="23"/>
    </row>
    <row r="2" spans="1:30" ht="18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6"/>
      <c r="AB2" s="6"/>
      <c r="AC2" s="6"/>
      <c r="AD2" s="6"/>
    </row>
    <row r="4" spans="1:30" ht="20.25" customHeight="1">
      <c r="A4" s="12" t="s">
        <v>0</v>
      </c>
      <c r="B4" s="15" t="s">
        <v>10</v>
      </c>
      <c r="C4" s="16"/>
      <c r="D4" s="15" t="s">
        <v>11</v>
      </c>
      <c r="E4" s="16"/>
      <c r="F4" s="15" t="s">
        <v>23</v>
      </c>
      <c r="G4" s="16"/>
      <c r="H4" s="15" t="s">
        <v>12</v>
      </c>
      <c r="I4" s="16"/>
      <c r="J4" s="15" t="s">
        <v>24</v>
      </c>
      <c r="K4" s="15" t="s">
        <v>19</v>
      </c>
      <c r="L4" s="16"/>
      <c r="M4" s="20" t="s">
        <v>18</v>
      </c>
      <c r="N4" s="21"/>
      <c r="O4" s="21"/>
      <c r="P4" s="21"/>
      <c r="Q4" s="21"/>
      <c r="R4" s="21"/>
      <c r="S4" s="21"/>
      <c r="T4" s="22"/>
      <c r="U4" s="15" t="s">
        <v>21</v>
      </c>
      <c r="V4" s="16"/>
      <c r="W4" s="15" t="s">
        <v>22</v>
      </c>
      <c r="X4" s="16"/>
      <c r="Y4" s="15" t="s">
        <v>27</v>
      </c>
      <c r="Z4" s="16"/>
      <c r="AA4" s="15" t="s">
        <v>77</v>
      </c>
      <c r="AB4" s="16"/>
      <c r="AC4" s="15" t="s">
        <v>82</v>
      </c>
      <c r="AD4" s="16"/>
    </row>
    <row r="5" spans="1:30" ht="72" customHeight="1">
      <c r="A5" s="13"/>
      <c r="B5" s="17"/>
      <c r="C5" s="18"/>
      <c r="D5" s="17"/>
      <c r="E5" s="18"/>
      <c r="F5" s="17"/>
      <c r="G5" s="18"/>
      <c r="H5" s="17"/>
      <c r="I5" s="18"/>
      <c r="J5" s="17"/>
      <c r="K5" s="17"/>
      <c r="L5" s="18"/>
      <c r="M5" s="10" t="s">
        <v>13</v>
      </c>
      <c r="N5" s="11"/>
      <c r="O5" s="10" t="s">
        <v>14</v>
      </c>
      <c r="P5" s="11"/>
      <c r="Q5" s="10" t="s">
        <v>16</v>
      </c>
      <c r="R5" s="11"/>
      <c r="S5" s="10" t="s">
        <v>17</v>
      </c>
      <c r="T5" s="11"/>
      <c r="U5" s="17"/>
      <c r="V5" s="18"/>
      <c r="W5" s="17"/>
      <c r="X5" s="18"/>
      <c r="Y5" s="17"/>
      <c r="Z5" s="18"/>
      <c r="AA5" s="17"/>
      <c r="AB5" s="18"/>
      <c r="AC5" s="17"/>
      <c r="AD5" s="18"/>
    </row>
    <row r="6" spans="1:30" ht="75.75" customHeight="1">
      <c r="A6" s="14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2</v>
      </c>
      <c r="L6" s="5" t="s">
        <v>3</v>
      </c>
      <c r="M6" s="5" t="s">
        <v>2</v>
      </c>
      <c r="N6" s="5" t="s">
        <v>15</v>
      </c>
      <c r="O6" s="5" t="s">
        <v>2</v>
      </c>
      <c r="P6" s="5" t="s">
        <v>15</v>
      </c>
      <c r="Q6" s="5" t="s">
        <v>2</v>
      </c>
      <c r="R6" s="5" t="s">
        <v>15</v>
      </c>
      <c r="S6" s="5" t="s">
        <v>2</v>
      </c>
      <c r="T6" s="5" t="s">
        <v>15</v>
      </c>
      <c r="U6" s="5" t="s">
        <v>2</v>
      </c>
      <c r="V6" s="5" t="s">
        <v>20</v>
      </c>
      <c r="W6" s="5" t="s">
        <v>2</v>
      </c>
      <c r="X6" s="5" t="s">
        <v>20</v>
      </c>
      <c r="Y6" s="5" t="s">
        <v>25</v>
      </c>
      <c r="Z6" s="5" t="s">
        <v>26</v>
      </c>
      <c r="AA6" s="5" t="s">
        <v>78</v>
      </c>
      <c r="AB6" s="5" t="s">
        <v>79</v>
      </c>
      <c r="AC6" s="5" t="s">
        <v>80</v>
      </c>
      <c r="AD6" s="5" t="s">
        <v>81</v>
      </c>
    </row>
    <row r="7" spans="1:30">
      <c r="A7" s="4" t="s">
        <v>1</v>
      </c>
      <c r="B7" s="4">
        <v>0</v>
      </c>
      <c r="C7" s="4">
        <f>C8+C9+C10</f>
        <v>0</v>
      </c>
      <c r="D7" s="4">
        <v>0</v>
      </c>
      <c r="E7" s="4">
        <f>E8+E9+E10</f>
        <v>0</v>
      </c>
      <c r="F7" s="1" t="e">
        <f>B7/D7*100</f>
        <v>#DIV/0!</v>
      </c>
      <c r="G7" s="1" t="e">
        <f>C7/E7*100</f>
        <v>#DIV/0!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2" t="s">
        <v>5</v>
      </c>
      <c r="B8" s="2"/>
      <c r="C8" s="2">
        <v>0</v>
      </c>
      <c r="D8" s="2"/>
      <c r="E8" s="2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2" t="s">
        <v>4</v>
      </c>
      <c r="B9" s="2"/>
      <c r="C9" s="2">
        <v>0</v>
      </c>
      <c r="D9" s="2"/>
      <c r="E9" s="2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2" t="s">
        <v>8</v>
      </c>
      <c r="B10" s="2"/>
      <c r="C10" s="2">
        <v>0</v>
      </c>
      <c r="D10" s="2"/>
      <c r="E10" s="2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4" t="s">
        <v>6</v>
      </c>
      <c r="B11" s="1">
        <v>0</v>
      </c>
      <c r="C11" s="1">
        <f>C12+C13+C14</f>
        <v>0</v>
      </c>
      <c r="D11" s="1">
        <v>0</v>
      </c>
      <c r="E11" s="1">
        <f>E12+E13+E14</f>
        <v>0</v>
      </c>
      <c r="F11" s="1" t="e">
        <f t="shared" ref="F11:F15" si="0">B11/D11*100</f>
        <v>#DIV/0!</v>
      </c>
      <c r="G11" s="1" t="e">
        <f>C11/E11*100</f>
        <v>#DIV/0!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2" t="s">
        <v>5</v>
      </c>
      <c r="B12" s="2"/>
      <c r="C12" s="2">
        <v>0</v>
      </c>
      <c r="D12" s="2"/>
      <c r="E12" s="2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2" t="s">
        <v>4</v>
      </c>
      <c r="B13" s="2"/>
      <c r="C13" s="2">
        <v>0</v>
      </c>
      <c r="D13" s="2"/>
      <c r="E13" s="2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2" t="s">
        <v>8</v>
      </c>
      <c r="B14" s="2"/>
      <c r="C14" s="2">
        <v>0</v>
      </c>
      <c r="D14" s="2"/>
      <c r="E14" s="2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4" t="s">
        <v>7</v>
      </c>
      <c r="B15" s="4">
        <v>0</v>
      </c>
      <c r="C15" s="4">
        <f>C16+C17+C18</f>
        <v>0</v>
      </c>
      <c r="D15" s="4">
        <v>0</v>
      </c>
      <c r="E15" s="4">
        <f>E16+E17+E18</f>
        <v>0</v>
      </c>
      <c r="F15" s="1" t="e">
        <f t="shared" si="0"/>
        <v>#DIV/0!</v>
      </c>
      <c r="G15" s="1" t="e">
        <f>C15/E15*100</f>
        <v>#DIV/0!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2" t="s">
        <v>5</v>
      </c>
      <c r="B16" s="2"/>
      <c r="C16" s="2">
        <v>0</v>
      </c>
      <c r="D16" s="2"/>
      <c r="E16" s="2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2" t="s">
        <v>4</v>
      </c>
      <c r="B17" s="2"/>
      <c r="C17" s="2">
        <v>0</v>
      </c>
      <c r="D17" s="2"/>
      <c r="E17" s="2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2" t="s">
        <v>8</v>
      </c>
      <c r="B18" s="2"/>
      <c r="C18" s="2">
        <v>0</v>
      </c>
      <c r="D18" s="2"/>
      <c r="E18" s="2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7" t="s">
        <v>9</v>
      </c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2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2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2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2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2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2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2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2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2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2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2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2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2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2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2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2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2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2" t="s">
        <v>47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2" t="s">
        <v>48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2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2" t="s">
        <v>50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2" t="s">
        <v>51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2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2" t="s">
        <v>53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2" t="s">
        <v>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2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2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2" t="s">
        <v>57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2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2" t="s">
        <v>59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2" t="s">
        <v>60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2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2" t="s">
        <v>62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2" t="s">
        <v>63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2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2" t="s">
        <v>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2" t="s">
        <v>66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2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2" t="s">
        <v>68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2" t="s">
        <v>69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2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2" t="s">
        <v>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2" t="s">
        <v>72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2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2" t="s">
        <v>74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8" t="s">
        <v>76</v>
      </c>
      <c r="B66" s="1">
        <f>B7+B11+B15</f>
        <v>0</v>
      </c>
      <c r="C66" s="1">
        <f>C7+C11+C15</f>
        <v>0</v>
      </c>
      <c r="D66" s="1">
        <f>D7+D11+D15</f>
        <v>0</v>
      </c>
      <c r="E66" s="1">
        <f>E7+E11+E15</f>
        <v>0</v>
      </c>
      <c r="F66" s="1"/>
      <c r="G66" s="1"/>
      <c r="H66" s="1">
        <f t="shared" ref="H66:Z66" si="1">H7+H11+H15</f>
        <v>0</v>
      </c>
      <c r="I66" s="1">
        <f t="shared" si="1"/>
        <v>0</v>
      </c>
      <c r="J66" s="1">
        <f t="shared" si="1"/>
        <v>0</v>
      </c>
      <c r="K66" s="1">
        <f t="shared" si="1"/>
        <v>0</v>
      </c>
      <c r="L66" s="1">
        <f t="shared" si="1"/>
        <v>0</v>
      </c>
      <c r="M66" s="1">
        <f t="shared" si="1"/>
        <v>0</v>
      </c>
      <c r="N66" s="1">
        <f t="shared" si="1"/>
        <v>0</v>
      </c>
      <c r="O66" s="1">
        <f t="shared" si="1"/>
        <v>0</v>
      </c>
      <c r="P66" s="1">
        <f t="shared" si="1"/>
        <v>0</v>
      </c>
      <c r="Q66" s="1">
        <f t="shared" si="1"/>
        <v>0</v>
      </c>
      <c r="R66" s="1">
        <f t="shared" si="1"/>
        <v>0</v>
      </c>
      <c r="S66" s="1">
        <f t="shared" si="1"/>
        <v>0</v>
      </c>
      <c r="T66" s="1">
        <f t="shared" si="1"/>
        <v>0</v>
      </c>
      <c r="U66" s="1">
        <f t="shared" si="1"/>
        <v>0</v>
      </c>
      <c r="V66" s="1">
        <f t="shared" si="1"/>
        <v>0</v>
      </c>
      <c r="W66" s="1">
        <f t="shared" si="1"/>
        <v>0</v>
      </c>
      <c r="X66" s="1">
        <f t="shared" si="1"/>
        <v>0</v>
      </c>
      <c r="Y66" s="1">
        <f t="shared" si="1"/>
        <v>0</v>
      </c>
      <c r="Z66" s="1">
        <f t="shared" si="1"/>
        <v>0</v>
      </c>
      <c r="AA66" s="1">
        <f t="shared" ref="AA66:AB66" si="2">AA7+AA11+AA15</f>
        <v>0</v>
      </c>
      <c r="AB66" s="1">
        <f t="shared" si="2"/>
        <v>0</v>
      </c>
      <c r="AC66" s="1">
        <f t="shared" ref="AC66:AD66" si="3">AC7+AC11+AC15</f>
        <v>0</v>
      </c>
      <c r="AD66" s="1">
        <f t="shared" si="3"/>
        <v>0</v>
      </c>
    </row>
    <row r="68" spans="1:30" ht="45">
      <c r="A68" s="9" t="s">
        <v>75</v>
      </c>
    </row>
  </sheetData>
  <mergeCells count="19">
    <mergeCell ref="AC1:AD1"/>
    <mergeCell ref="A2:Z2"/>
    <mergeCell ref="S5:T5"/>
    <mergeCell ref="M4:T4"/>
    <mergeCell ref="K4:L5"/>
    <mergeCell ref="U4:V5"/>
    <mergeCell ref="W4:X5"/>
    <mergeCell ref="H4:I5"/>
    <mergeCell ref="B4:C5"/>
    <mergeCell ref="D4:E5"/>
    <mergeCell ref="F4:G5"/>
    <mergeCell ref="M5:N5"/>
    <mergeCell ref="O5:P5"/>
    <mergeCell ref="Q5:R5"/>
    <mergeCell ref="A4:A6"/>
    <mergeCell ref="AA4:AB5"/>
    <mergeCell ref="AC4:AD5"/>
    <mergeCell ref="Y4:Z5"/>
    <mergeCell ref="J4:J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Е.В.</dc:creator>
  <cp:lastModifiedBy>Калинина Е.В.</cp:lastModifiedBy>
  <cp:lastPrinted>2018-02-28T11:00:22Z</cp:lastPrinted>
  <dcterms:created xsi:type="dcterms:W3CDTF">2018-02-27T04:43:24Z</dcterms:created>
  <dcterms:modified xsi:type="dcterms:W3CDTF">2018-03-13T11:01:17Z</dcterms:modified>
</cp:coreProperties>
</file>